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0" windowWidth="13770" windowHeight="723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<sst xmlns="http://schemas.openxmlformats.org/spreadsheetml/2006/main" count="46" uniqueCount="32">
  <si>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Taulukko 2. Asunto-osakeyhtiöiden korjauskustannukset rakennuksen valmistumisvuoden mukaan</t>
  </si>
  <si>
    <t xml:space="preserve">Rakennusten  </t>
  </si>
  <si>
    <t xml:space="preserve">Rivitalot </t>
  </si>
  <si>
    <t>Kerrostalot</t>
  </si>
  <si>
    <t xml:space="preserve">Yhteensä </t>
  </si>
  <si>
    <t>valmistumisvuosi</t>
  </si>
  <si>
    <t xml:space="preserve">Milj.euroa </t>
  </si>
  <si>
    <t xml:space="preserve">        –1959</t>
  </si>
  <si>
    <t>1960–1969</t>
  </si>
  <si>
    <t>1970–1979</t>
  </si>
  <si>
    <t xml:space="preserve">1980–1989 </t>
  </si>
  <si>
    <t>1990–1999</t>
  </si>
  <si>
    <t>2000-</t>
  </si>
  <si>
    <t>muutos</t>
  </si>
  <si>
    <t>milj. €</t>
  </si>
  <si>
    <t xml:space="preserve">  %</t>
  </si>
  <si>
    <t>ennen 1960</t>
  </si>
  <si>
    <t>1960-luvulla</t>
  </si>
  <si>
    <t>1970-luvulla</t>
  </si>
  <si>
    <t>1980-luvulla</t>
  </si>
  <si>
    <t>1990-luvulla</t>
  </si>
  <si>
    <t>2000-luvulla</t>
  </si>
  <si>
    <t>Rakennusten</t>
  </si>
  <si>
    <r>
      <t xml:space="preserve"> Yhteensä –</t>
    </r>
    <r>
      <rPr>
        <b/>
        <i/>
        <sz val="10"/>
        <rFont val="Arial"/>
        <family val="2"/>
      </rPr>
      <t xml:space="preserve"> Total</t>
    </r>
  </si>
  <si>
    <t>2004- 2003</t>
  </si>
  <si>
    <t>Asunto-osakeyhtiöiden korjauskustannukset rakennuksen valmistumisvuoden mukaan 2001 - 2004</t>
  </si>
  <si>
    <t>Vuosi 2004</t>
  </si>
  <si>
    <t>Vuosi</t>
  </si>
  <si>
    <t xml:space="preserve"> Yhteensä </t>
  </si>
  <si>
    <t>Vuosi 2003</t>
  </si>
  <si>
    <t>..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</si>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</sst>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0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164" fontId="0" fillId="4" borderId="0" xfId="0" applyNumberFormat="1" applyFill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164" fontId="0" fillId="4" borderId="5" xfId="0" applyNumberForma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164" fontId="0" fillId="4" borderId="14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0" fillId="4" borderId="1" xfId="0" applyFill="1" applyBorder="1" applyAlignment="1">
      <alignment/>
    </xf>
    <xf numFmtId="0" fontId="0" fillId="0" borderId="8" xfId="0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64" fontId="6" fillId="0" borderId="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19.7109375" style="0" customWidth="1"/>
    <col min="3" max="3" width="11.140625" style="0" customWidth="1"/>
    <col min="4" max="4" width="10.57421875" style="0" customWidth="1"/>
    <col min="5" max="6" width="10.8515625" style="0" customWidth="1"/>
    <col min="7" max="7" width="14.7109375" style="0" customWidth="1"/>
    <col min="9" max="9" width="9.7109375" style="0" customWidth="1"/>
  </cols>
  <sheetData>
    <row r="2" spans="2:11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3" ht="16.5" thickBot="1">
      <c r="B3" s="57" t="s">
        <v>31</v>
      </c>
      <c r="C3" s="1"/>
    </row>
    <row r="4" spans="2:7" ht="15.75">
      <c r="B4" s="6" t="s">
        <v>26</v>
      </c>
      <c r="C4" s="1"/>
      <c r="G4" s="6" t="s">
        <v>29</v>
      </c>
    </row>
    <row r="5" spans="2:10" ht="12.75">
      <c r="B5" s="12" t="s">
        <v>1</v>
      </c>
      <c r="C5" s="12" t="s">
        <v>2</v>
      </c>
      <c r="D5" s="2" t="s">
        <v>3</v>
      </c>
      <c r="E5" s="9" t="s">
        <v>4</v>
      </c>
      <c r="F5" s="24"/>
      <c r="G5" s="26" t="s">
        <v>1</v>
      </c>
      <c r="H5" s="12" t="s">
        <v>2</v>
      </c>
      <c r="I5" s="2" t="s">
        <v>3</v>
      </c>
      <c r="J5" s="9" t="s">
        <v>4</v>
      </c>
    </row>
    <row r="6" spans="2:10" ht="12.75">
      <c r="B6" s="13" t="s">
        <v>5</v>
      </c>
      <c r="C6" s="18"/>
      <c r="D6" s="3"/>
      <c r="E6" s="10"/>
      <c r="F6" s="25"/>
      <c r="G6" s="27" t="s">
        <v>5</v>
      </c>
      <c r="H6" s="34"/>
      <c r="I6" s="3"/>
      <c r="J6" s="35"/>
    </row>
    <row r="7" spans="2:10" ht="12.75">
      <c r="B7" s="14"/>
      <c r="C7" s="19" t="s">
        <v>6</v>
      </c>
      <c r="D7" s="5"/>
      <c r="E7" s="11"/>
      <c r="F7" s="23"/>
      <c r="G7" s="28"/>
      <c r="H7" s="19" t="s">
        <v>6</v>
      </c>
      <c r="I7" s="5"/>
      <c r="J7" s="11"/>
    </row>
    <row r="8" spans="2:10" ht="12.75">
      <c r="B8" s="20"/>
      <c r="C8" s="31"/>
      <c r="D8" s="31"/>
      <c r="E8" s="52"/>
      <c r="F8" s="53"/>
      <c r="G8" s="20"/>
      <c r="H8" s="31"/>
      <c r="I8" s="31"/>
      <c r="J8" s="32"/>
    </row>
    <row r="9" spans="2:10" ht="14.25">
      <c r="B9" s="21" t="s">
        <v>7</v>
      </c>
      <c r="C9" s="48">
        <v>7.1</v>
      </c>
      <c r="D9" s="48">
        <v>147.8</v>
      </c>
      <c r="E9" s="48">
        <v>154.9</v>
      </c>
      <c r="F9" s="54"/>
      <c r="G9" s="20" t="s">
        <v>7</v>
      </c>
      <c r="H9" s="33">
        <v>5</v>
      </c>
      <c r="I9" s="33">
        <v>140.7</v>
      </c>
      <c r="J9" s="36">
        <f aca="true" t="shared" si="0" ref="J9:J14">SUM(H9:I9)</f>
        <v>145.7</v>
      </c>
    </row>
    <row r="10" spans="2:10" ht="14.25">
      <c r="B10" s="21" t="s">
        <v>8</v>
      </c>
      <c r="C10" s="48">
        <v>12.9</v>
      </c>
      <c r="D10" s="48">
        <v>180.5</v>
      </c>
      <c r="E10" s="48">
        <v>193.4</v>
      </c>
      <c r="F10" s="54"/>
      <c r="G10" s="20" t="s">
        <v>8</v>
      </c>
      <c r="H10" s="33">
        <v>18.4</v>
      </c>
      <c r="I10" s="33">
        <v>144.2</v>
      </c>
      <c r="J10" s="36">
        <f t="shared" si="0"/>
        <v>162.6</v>
      </c>
    </row>
    <row r="11" spans="2:10" ht="14.25">
      <c r="B11" s="21" t="s">
        <v>9</v>
      </c>
      <c r="C11" s="48">
        <v>70.7</v>
      </c>
      <c r="D11" s="48">
        <v>186.7</v>
      </c>
      <c r="E11" s="48">
        <v>257.4</v>
      </c>
      <c r="F11" s="54"/>
      <c r="G11" s="20" t="s">
        <v>9</v>
      </c>
      <c r="H11" s="33">
        <v>54.8</v>
      </c>
      <c r="I11" s="33">
        <v>184.2</v>
      </c>
      <c r="J11" s="36">
        <f t="shared" si="0"/>
        <v>239</v>
      </c>
    </row>
    <row r="12" spans="2:10" ht="14.25">
      <c r="B12" s="21" t="s">
        <v>10</v>
      </c>
      <c r="C12" s="48">
        <v>39.5</v>
      </c>
      <c r="D12" s="48">
        <v>64.8</v>
      </c>
      <c r="E12" s="48">
        <v>104.3</v>
      </c>
      <c r="F12" s="54"/>
      <c r="G12" s="20" t="s">
        <v>10</v>
      </c>
      <c r="H12" s="33">
        <v>56.6</v>
      </c>
      <c r="I12" s="33">
        <v>40.8</v>
      </c>
      <c r="J12" s="36">
        <f t="shared" si="0"/>
        <v>97.4</v>
      </c>
    </row>
    <row r="13" spans="2:10" ht="14.25">
      <c r="B13" s="21" t="s">
        <v>11</v>
      </c>
      <c r="C13" s="48">
        <v>6.9</v>
      </c>
      <c r="D13" s="48">
        <v>13.1</v>
      </c>
      <c r="E13" s="48">
        <v>20</v>
      </c>
      <c r="F13" s="54"/>
      <c r="G13" s="20" t="s">
        <v>11</v>
      </c>
      <c r="H13" s="33">
        <v>7.1</v>
      </c>
      <c r="I13" s="33">
        <v>14.7</v>
      </c>
      <c r="J13" s="36">
        <f t="shared" si="0"/>
        <v>21.799999999999997</v>
      </c>
    </row>
    <row r="14" spans="2:10" ht="14.25">
      <c r="B14" s="21" t="s">
        <v>12</v>
      </c>
      <c r="C14" s="48">
        <v>1</v>
      </c>
      <c r="D14" s="48">
        <v>1.6</v>
      </c>
      <c r="E14" s="48">
        <v>2.6</v>
      </c>
      <c r="F14" s="54"/>
      <c r="G14" s="20" t="s">
        <v>12</v>
      </c>
      <c r="H14" s="33">
        <v>0.2</v>
      </c>
      <c r="I14" s="33">
        <v>1</v>
      </c>
      <c r="J14" s="36">
        <f t="shared" si="0"/>
        <v>1.2</v>
      </c>
    </row>
    <row r="15" spans="2:10" ht="14.25">
      <c r="B15" s="20"/>
      <c r="C15" s="49"/>
      <c r="D15" s="49"/>
      <c r="E15" s="49"/>
      <c r="F15" s="55"/>
      <c r="G15" s="20"/>
      <c r="H15" s="33"/>
      <c r="I15" s="33"/>
      <c r="J15" s="36"/>
    </row>
    <row r="16" spans="2:10" ht="15">
      <c r="B16" s="22" t="s">
        <v>23</v>
      </c>
      <c r="C16" s="50">
        <v>138.1</v>
      </c>
      <c r="D16" s="50">
        <v>594.5</v>
      </c>
      <c r="E16" s="51">
        <v>732.6</v>
      </c>
      <c r="F16" s="56"/>
      <c r="G16" s="22" t="s">
        <v>28</v>
      </c>
      <c r="H16" s="37">
        <v>142.1</v>
      </c>
      <c r="I16" s="37">
        <v>525.6</v>
      </c>
      <c r="J16" s="38">
        <v>667.7</v>
      </c>
    </row>
    <row r="20" ht="15.75">
      <c r="B20" s="1" t="s">
        <v>25</v>
      </c>
    </row>
    <row r="21" ht="15.75">
      <c r="B21" s="8"/>
    </row>
    <row r="22" spans="2:7" ht="12.75">
      <c r="B22" s="26" t="s">
        <v>22</v>
      </c>
      <c r="C22" s="7">
        <v>2001</v>
      </c>
      <c r="D22" s="7">
        <v>2002</v>
      </c>
      <c r="E22" s="7">
        <v>2003</v>
      </c>
      <c r="F22" s="7">
        <v>2004</v>
      </c>
      <c r="G22" s="15" t="s">
        <v>24</v>
      </c>
    </row>
    <row r="23" spans="2:7" ht="12.75">
      <c r="B23" s="27" t="s">
        <v>5</v>
      </c>
      <c r="C23" s="29" t="s">
        <v>27</v>
      </c>
      <c r="D23" s="4"/>
      <c r="E23" s="4"/>
      <c r="F23" s="4"/>
      <c r="G23" s="47" t="s">
        <v>13</v>
      </c>
    </row>
    <row r="24" spans="2:7" ht="12.75">
      <c r="B24" s="28"/>
      <c r="C24" s="17" t="s">
        <v>14</v>
      </c>
      <c r="D24" s="4"/>
      <c r="E24" s="4"/>
      <c r="F24" s="4"/>
      <c r="G24" s="16" t="s">
        <v>15</v>
      </c>
    </row>
    <row r="25" spans="2:7" ht="14.25">
      <c r="B25" s="30" t="s">
        <v>16</v>
      </c>
      <c r="C25" s="39">
        <v>198.9</v>
      </c>
      <c r="D25" s="40">
        <v>191.9</v>
      </c>
      <c r="E25" s="40">
        <v>145.6</v>
      </c>
      <c r="F25" s="48">
        <v>154.9</v>
      </c>
      <c r="G25" s="36">
        <f>(F25-E25)/E25*100</f>
        <v>6.387362637362645</v>
      </c>
    </row>
    <row r="26" spans="2:7" ht="14.25">
      <c r="B26" s="30" t="s">
        <v>17</v>
      </c>
      <c r="C26" s="41">
        <v>135.5</v>
      </c>
      <c r="D26" s="40">
        <v>183.7</v>
      </c>
      <c r="E26" s="40">
        <v>162.7</v>
      </c>
      <c r="F26" s="48">
        <v>193.4</v>
      </c>
      <c r="G26" s="36">
        <f aca="true" t="shared" si="1" ref="G26:G32">(F26-E26)/E26*100</f>
        <v>18.86908420405656</v>
      </c>
    </row>
    <row r="27" spans="2:7" ht="14.25">
      <c r="B27" s="30" t="s">
        <v>18</v>
      </c>
      <c r="C27" s="41">
        <v>150.4</v>
      </c>
      <c r="D27" s="40">
        <v>149</v>
      </c>
      <c r="E27" s="40">
        <v>238.9</v>
      </c>
      <c r="F27" s="48">
        <v>257.4</v>
      </c>
      <c r="G27" s="36">
        <f t="shared" si="1"/>
        <v>7.743825868564241</v>
      </c>
    </row>
    <row r="28" spans="2:7" ht="14.25">
      <c r="B28" s="30" t="s">
        <v>19</v>
      </c>
      <c r="C28" s="41">
        <v>71.6</v>
      </c>
      <c r="D28" s="40">
        <v>97.6</v>
      </c>
      <c r="E28" s="40">
        <v>97.5</v>
      </c>
      <c r="F28" s="48">
        <v>104.3</v>
      </c>
      <c r="G28" s="36">
        <f t="shared" si="1"/>
        <v>6.974358974358971</v>
      </c>
    </row>
    <row r="29" spans="2:7" ht="14.25">
      <c r="B29" s="30" t="s">
        <v>20</v>
      </c>
      <c r="C29" s="41">
        <v>17.7</v>
      </c>
      <c r="D29" s="40">
        <v>17.5</v>
      </c>
      <c r="E29" s="40">
        <v>21.8</v>
      </c>
      <c r="F29" s="48">
        <v>20</v>
      </c>
      <c r="G29" s="36">
        <f t="shared" si="1"/>
        <v>-8.256880733944957</v>
      </c>
    </row>
    <row r="30" spans="2:7" ht="14.25">
      <c r="B30" s="30" t="s">
        <v>21</v>
      </c>
      <c r="C30" s="41" t="s">
        <v>30</v>
      </c>
      <c r="D30" s="40">
        <v>0.9</v>
      </c>
      <c r="E30" s="40">
        <v>1.2</v>
      </c>
      <c r="F30" s="48">
        <v>2.6</v>
      </c>
      <c r="G30" s="36">
        <f t="shared" si="1"/>
        <v>116.66666666666667</v>
      </c>
    </row>
    <row r="31" spans="2:7" ht="14.25">
      <c r="B31" s="30"/>
      <c r="C31" s="41"/>
      <c r="D31" s="42"/>
      <c r="E31" s="42"/>
      <c r="F31" s="49"/>
      <c r="G31" s="36"/>
    </row>
    <row r="32" spans="2:7" ht="15">
      <c r="B32" s="45" t="s">
        <v>4</v>
      </c>
      <c r="C32" s="43">
        <v>574.2</v>
      </c>
      <c r="D32" s="44">
        <v>640.6</v>
      </c>
      <c r="E32" s="44">
        <v>667.7</v>
      </c>
      <c r="F32" s="51">
        <v>732.6</v>
      </c>
      <c r="G32" s="46">
        <f t="shared" si="1"/>
        <v>9.719934102141677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cp:lastPrinted>2004-11-30T09:17:20Z</cp:lastPrinted>
  <dcterms:created xsi:type="dcterms:W3CDTF">2004-11-30T08:07:16Z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