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15360" windowHeight="787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<sst xmlns="http://schemas.openxmlformats.org/spreadsheetml/2006/main" count="22" uniqueCount="15">
  <si>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</si>
  <si>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</si>
  <si>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</si>
  <si>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</si>
  <si>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</si>
  <si>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</si>
  <si>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</si>
  <si>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</si>
  <si>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 xml:space="preserve">Verotuksen rakenne  vuosina 1975-2005        </t>
  </si>
  <si>
    <t>Beskattningens struktur  åren 1975-2005</t>
  </si>
  <si>
    <t>Structure of taxation in 1975-2005</t>
  </si>
  <si>
    <t>2005*</t>
  </si>
  <si>
    <t>2004*</t>
  </si>
  <si>
    <t>Lähde – Källa – Source: TK, Taloudelliset olot – SC, Ekonomistatistik – SF, Economic Statistics 13.7.2006</t>
  </si>
  <si>
    <t>Työeläkemaksut – Arbetspensionsavgifter – Employment pension contributions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</si>
</sst>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88.8515625" style="0" customWidth="1"/>
  </cols>
  <sheetData>
    <row r="1" ht="12.75">
      <c r="A1" s="1" t="s">
        <v>8</v>
      </c>
    </row>
    <row r="2" spans="1:7" ht="12.75">
      <c r="A2" s="1" t="s">
        <v>9</v>
      </c>
      <c r="E2" s="10"/>
      <c r="F2" s="11"/>
      <c r="G2" s="11"/>
    </row>
    <row r="3" spans="1:22" ht="12.75">
      <c r="A3" s="1" t="s">
        <v>10</v>
      </c>
      <c r="E3" s="11"/>
      <c r="F3" s="11"/>
      <c r="G3" s="11"/>
      <c r="V3" s="2"/>
    </row>
    <row r="4" ht="12.75">
      <c r="A4" s="1"/>
    </row>
    <row r="5" ht="12.75">
      <c r="A5" s="3"/>
    </row>
    <row r="6" spans="1:32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>
        <v>2003</v>
      </c>
      <c r="AE6" s="6" t="s">
        <v>12</v>
      </c>
      <c r="AF6" s="6" t="s">
        <v>11</v>
      </c>
    </row>
    <row r="7" spans="1:32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  <c r="AF9" s="8">
        <v>21211</v>
      </c>
    </row>
    <row r="10" spans="1:32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  <c r="AF10" s="8">
        <v>5248</v>
      </c>
    </row>
    <row r="11" spans="1:32" ht="12.75">
      <c r="A11" s="7" t="s">
        <v>14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13330</v>
      </c>
      <c r="AF11" s="8">
        <v>13910</v>
      </c>
    </row>
    <row r="12" spans="1:32" ht="12.75">
      <c r="A12" s="7" t="s">
        <v>3</v>
      </c>
      <c r="B12" s="8">
        <v>1047.2192009999999</v>
      </c>
      <c r="C12" s="8">
        <v>1232.5439013</v>
      </c>
      <c r="D12" s="8">
        <v>1314.4487338</v>
      </c>
      <c r="E12" s="8">
        <v>1305.8985321999999</v>
      </c>
      <c r="F12" s="8">
        <v>1360.9257753000002</v>
      </c>
      <c r="G12" s="8">
        <v>1508.52805459</v>
      </c>
      <c r="H12" s="8">
        <v>1671.754899735</v>
      </c>
      <c r="I12" s="8">
        <v>1842.1681879265002</v>
      </c>
      <c r="J12" s="8">
        <v>2013.1681879265002</v>
      </c>
      <c r="K12" s="8">
        <v>2503.7562435600003</v>
      </c>
      <c r="L12" s="8">
        <v>3044.8540986999997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  <c r="AF12" s="8">
        <v>4875</v>
      </c>
    </row>
    <row r="13" spans="1:32" ht="12.75">
      <c r="A13" s="7" t="s">
        <v>4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21133</v>
      </c>
      <c r="AF13" s="8">
        <v>21856</v>
      </c>
    </row>
    <row r="14" spans="1:32" ht="12.75">
      <c r="A14" s="7" t="s">
        <v>5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  <c r="AF14" s="8">
        <v>1962</v>
      </c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7" t="s">
        <v>6</v>
      </c>
      <c r="B16" s="8">
        <v>6589.92223085824</v>
      </c>
      <c r="C16" s="8">
        <v>8202.533830897199</v>
      </c>
      <c r="D16" s="8">
        <v>9042.762994884899</v>
      </c>
      <c r="E16" s="8">
        <v>9165.462156871099</v>
      </c>
      <c r="F16" s="8">
        <v>10232.9438351081</v>
      </c>
      <c r="G16" s="8">
        <v>11894.806605465492</v>
      </c>
      <c r="H16" s="8">
        <v>14196.73148648385</v>
      </c>
      <c r="I16" s="8">
        <v>15599.144497831898</v>
      </c>
      <c r="J16" s="8">
        <v>17235.6895067903</v>
      </c>
      <c r="K16" s="8">
        <v>20089.908220778405</v>
      </c>
      <c r="L16" s="8">
        <v>22812.744319269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66191</v>
      </c>
      <c r="AF16" s="8">
        <v>69062</v>
      </c>
    </row>
    <row r="17" spans="1:3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7"/>
      <c r="B18" s="7" t="s">
        <v>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7" t="s">
        <v>1</v>
      </c>
      <c r="B20" s="9">
        <f aca="true" t="shared" si="0" ref="B20:B25">B9/B$16</f>
        <v>0.38428459695861866</v>
      </c>
      <c r="C20" s="9">
        <f aca="true" t="shared" si="1" ref="C20:AE25">C9/C$16</f>
        <v>0.39989705593548436</v>
      </c>
      <c r="D20" s="9">
        <f t="shared" si="1"/>
        <v>0.38453793180092755</v>
      </c>
      <c r="E20" s="9">
        <f t="shared" si="1"/>
        <v>0.3576267560292866</v>
      </c>
      <c r="F20" s="9">
        <f t="shared" si="1"/>
        <v>0.3456146905859216</v>
      </c>
      <c r="G20" s="9">
        <f t="shared" si="1"/>
        <v>0.355985226680135</v>
      </c>
      <c r="H20" s="9">
        <f t="shared" si="1"/>
        <v>0.36691270983706686</v>
      </c>
      <c r="I20" s="9">
        <f t="shared" si="1"/>
        <v>0.3687362514860644</v>
      </c>
      <c r="J20" s="9">
        <f t="shared" si="1"/>
        <v>0.37158754089221724</v>
      </c>
      <c r="K20" s="9">
        <f t="shared" si="1"/>
        <v>0.36999126906673335</v>
      </c>
      <c r="L20" s="9">
        <f t="shared" si="1"/>
        <v>0.3720151314119468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0.3048299617772809</v>
      </c>
      <c r="AF20" s="9">
        <f aca="true" t="shared" si="2" ref="AF20:AF25">AF9/AF$16</f>
        <v>0.30712982537430134</v>
      </c>
    </row>
    <row r="21" spans="1:32" ht="12.75">
      <c r="A21" s="7" t="s">
        <v>2</v>
      </c>
      <c r="B21" s="9">
        <f t="shared" si="0"/>
        <v>0.047215680713045015</v>
      </c>
      <c r="C21" s="9">
        <f aca="true" t="shared" si="3" ref="C21:Q21">C10/C$16</f>
        <v>0.04873892743777584</v>
      </c>
      <c r="D21" s="9">
        <f t="shared" si="3"/>
        <v>0.0399882250640146</v>
      </c>
      <c r="E21" s="9">
        <f t="shared" si="3"/>
        <v>0.04209532445679882</v>
      </c>
      <c r="F21" s="9">
        <f t="shared" si="3"/>
        <v>0.04202666748981105</v>
      </c>
      <c r="G21" s="9">
        <f t="shared" si="3"/>
        <v>0.034062320496562985</v>
      </c>
      <c r="H21" s="9">
        <f t="shared" si="3"/>
        <v>0.0405994876002796</v>
      </c>
      <c r="I21" s="9">
        <f t="shared" si="3"/>
        <v>0.041671922192293875</v>
      </c>
      <c r="J21" s="9">
        <f t="shared" si="3"/>
        <v>0.04347242459402678</v>
      </c>
      <c r="K21" s="9">
        <f t="shared" si="3"/>
        <v>0.03845589718339021</v>
      </c>
      <c r="L21" s="9">
        <f t="shared" si="3"/>
        <v>0.03435604793492528</v>
      </c>
      <c r="M21" s="9">
        <f t="shared" si="3"/>
        <v>0.03656904409125747</v>
      </c>
      <c r="N21" s="9">
        <f t="shared" si="3"/>
        <v>0.028913583287898906</v>
      </c>
      <c r="O21" s="9">
        <f t="shared" si="3"/>
        <v>0.032170697081463154</v>
      </c>
      <c r="P21" s="9">
        <f t="shared" si="3"/>
        <v>0.03475936048289729</v>
      </c>
      <c r="Q21" s="9">
        <f t="shared" si="3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0.0809324530525298</v>
      </c>
      <c r="AF21" s="9">
        <f t="shared" si="2"/>
        <v>0.07598969042309808</v>
      </c>
    </row>
    <row r="22" spans="1:32" ht="12.75">
      <c r="A22" s="7" t="s">
        <v>14</v>
      </c>
      <c r="B22" s="9">
        <f t="shared" si="0"/>
        <v>0.06874132715538943</v>
      </c>
      <c r="C22" s="9">
        <f t="shared" si="1"/>
        <v>0.07485491832867458</v>
      </c>
      <c r="D22" s="9">
        <f t="shared" si="1"/>
        <v>0.09012732064978485</v>
      </c>
      <c r="E22" s="9">
        <f t="shared" si="1"/>
        <v>0.08193803947321911</v>
      </c>
      <c r="F22" s="9">
        <f t="shared" si="1"/>
        <v>0.09557367027116771</v>
      </c>
      <c r="G22" s="9">
        <f t="shared" si="1"/>
        <v>0.10836662106029728</v>
      </c>
      <c r="H22" s="9">
        <f t="shared" si="1"/>
        <v>0.1103070802945683</v>
      </c>
      <c r="I22" s="9">
        <f t="shared" si="1"/>
        <v>0.09891568093458326</v>
      </c>
      <c r="J22" s="9">
        <f t="shared" si="1"/>
        <v>0.09172827111889766</v>
      </c>
      <c r="K22" s="9">
        <f t="shared" si="1"/>
        <v>0.08586400599958356</v>
      </c>
      <c r="L22" s="9">
        <f t="shared" si="1"/>
        <v>0.09087025966661191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0.20138689549938812</v>
      </c>
      <c r="AF22" s="9">
        <f t="shared" si="2"/>
        <v>0.2014132229011613</v>
      </c>
    </row>
    <row r="23" spans="1:32" ht="12.75">
      <c r="A23" s="7" t="s">
        <v>3</v>
      </c>
      <c r="B23" s="9">
        <f t="shared" si="0"/>
        <v>0.15891222450186868</v>
      </c>
      <c r="C23" s="9">
        <f t="shared" si="1"/>
        <v>0.15026379978553328</v>
      </c>
      <c r="D23" s="9">
        <f t="shared" si="1"/>
        <v>0.14535919326244942</v>
      </c>
      <c r="E23" s="9">
        <f t="shared" si="1"/>
        <v>0.14248038013238679</v>
      </c>
      <c r="F23" s="9">
        <f t="shared" si="1"/>
        <v>0.13299455144381953</v>
      </c>
      <c r="G23" s="9">
        <f t="shared" si="1"/>
        <v>0.126822411210692</v>
      </c>
      <c r="H23" s="9">
        <f t="shared" si="1"/>
        <v>0.11775632308934011</v>
      </c>
      <c r="I23" s="9">
        <f t="shared" si="1"/>
        <v>0.1180941806252606</v>
      </c>
      <c r="J23" s="9">
        <f t="shared" si="1"/>
        <v>0.1168023006641758</v>
      </c>
      <c r="K23" s="9">
        <f t="shared" si="1"/>
        <v>0.12462756006871342</v>
      </c>
      <c r="L23" s="9">
        <f t="shared" si="1"/>
        <v>0.1334716269154928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0.06701817467631552</v>
      </c>
      <c r="AF23" s="9">
        <f t="shared" si="2"/>
        <v>0.07058874634386493</v>
      </c>
    </row>
    <row r="24" spans="1:32" ht="12.75">
      <c r="A24" s="7" t="s">
        <v>4</v>
      </c>
      <c r="B24" s="9">
        <f t="shared" si="0"/>
        <v>0.31891724131509713</v>
      </c>
      <c r="C24" s="9">
        <f t="shared" si="1"/>
        <v>0.2936787683931821</v>
      </c>
      <c r="D24" s="9">
        <f t="shared" si="1"/>
        <v>0.31518958279667675</v>
      </c>
      <c r="E24" s="9">
        <f t="shared" si="1"/>
        <v>0.35073311728195594</v>
      </c>
      <c r="F24" s="9">
        <f t="shared" si="1"/>
        <v>0.35904988892157697</v>
      </c>
      <c r="G24" s="9">
        <f t="shared" si="1"/>
        <v>0.3532830432520723</v>
      </c>
      <c r="H24" s="9">
        <f t="shared" si="1"/>
        <v>0.34169006196769547</v>
      </c>
      <c r="I24" s="9">
        <f t="shared" si="1"/>
        <v>0.3473226410213092</v>
      </c>
      <c r="J24" s="9">
        <f t="shared" si="1"/>
        <v>0.34927777559173356</v>
      </c>
      <c r="K24" s="9">
        <f t="shared" si="1"/>
        <v>0.35147327518220056</v>
      </c>
      <c r="L24" s="9">
        <f t="shared" si="1"/>
        <v>0.3387100836452453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0.31927301294737953</v>
      </c>
      <c r="AF24" s="9">
        <f t="shared" si="2"/>
        <v>0.3164692595059512</v>
      </c>
    </row>
    <row r="25" spans="1:32" ht="12.75">
      <c r="A25" s="7" t="s">
        <v>5</v>
      </c>
      <c r="B25" s="9">
        <f t="shared" si="0"/>
        <v>0.021928929355981144</v>
      </c>
      <c r="C25" s="9">
        <f t="shared" si="1"/>
        <v>0.032566530119349874</v>
      </c>
      <c r="D25" s="9">
        <f t="shared" si="1"/>
        <v>0.024797746426146853</v>
      </c>
      <c r="E25" s="9">
        <f t="shared" si="1"/>
        <v>0.025126382626352795</v>
      </c>
      <c r="F25" s="9">
        <f t="shared" si="1"/>
        <v>0.024740531287703055</v>
      </c>
      <c r="G25" s="9">
        <f t="shared" si="1"/>
        <v>0.021480377300240355</v>
      </c>
      <c r="H25" s="9">
        <f t="shared" si="1"/>
        <v>0.02273433721104965</v>
      </c>
      <c r="I25" s="9">
        <f t="shared" si="1"/>
        <v>0.02525932374048877</v>
      </c>
      <c r="J25" s="9">
        <f t="shared" si="1"/>
        <v>0.02713168713894896</v>
      </c>
      <c r="K25" s="9">
        <f t="shared" si="1"/>
        <v>0.02958799249937881</v>
      </c>
      <c r="L25" s="9">
        <f t="shared" si="1"/>
        <v>0.030576850425777777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0.026559502047106102</v>
      </c>
      <c r="AF25" s="9">
        <f t="shared" si="2"/>
        <v>0.028409255451623178</v>
      </c>
    </row>
    <row r="26" spans="1:32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2.75">
      <c r="A27" s="7" t="s">
        <v>6</v>
      </c>
      <c r="B27" s="9">
        <f>SUM(B20:B25)</f>
        <v>1</v>
      </c>
      <c r="C27" s="9">
        <f aca="true" t="shared" si="4" ref="C27:AE27">SUM(C20:C25)</f>
        <v>1</v>
      </c>
      <c r="D27" s="9">
        <f t="shared" si="4"/>
        <v>1</v>
      </c>
      <c r="E27" s="9">
        <f t="shared" si="4"/>
        <v>1</v>
      </c>
      <c r="F27" s="9">
        <f t="shared" si="4"/>
        <v>0.9999999999999999</v>
      </c>
      <c r="G27" s="9">
        <f t="shared" si="4"/>
        <v>1</v>
      </c>
      <c r="H27" s="9">
        <f t="shared" si="4"/>
        <v>1</v>
      </c>
      <c r="I27" s="9">
        <f t="shared" si="4"/>
        <v>1.0000000000000002</v>
      </c>
      <c r="J27" s="9">
        <f t="shared" si="4"/>
        <v>1</v>
      </c>
      <c r="K27" s="9">
        <f t="shared" si="4"/>
        <v>0.9999999999999999</v>
      </c>
      <c r="L27" s="9">
        <f t="shared" si="4"/>
        <v>0.9999999999999998</v>
      </c>
      <c r="M27" s="9">
        <f t="shared" si="4"/>
        <v>0.9999999999999998</v>
      </c>
      <c r="N27" s="9">
        <f t="shared" si="4"/>
        <v>1.0000000000000002</v>
      </c>
      <c r="O27" s="9">
        <f t="shared" si="4"/>
        <v>0.9999999999999999</v>
      </c>
      <c r="P27" s="9">
        <f t="shared" si="4"/>
        <v>1</v>
      </c>
      <c r="Q27" s="9">
        <f t="shared" si="4"/>
        <v>0.9999999999999997</v>
      </c>
      <c r="R27" s="9">
        <f t="shared" si="4"/>
        <v>1</v>
      </c>
      <c r="S27" s="9">
        <f t="shared" si="4"/>
        <v>0.9999999999999998</v>
      </c>
      <c r="T27" s="9">
        <f t="shared" si="4"/>
        <v>0.9999999999999999</v>
      </c>
      <c r="U27" s="9">
        <f t="shared" si="4"/>
        <v>0.9999999999999999</v>
      </c>
      <c r="V27" s="9">
        <f t="shared" si="4"/>
        <v>1.0000000000000004</v>
      </c>
      <c r="W27" s="9">
        <f t="shared" si="4"/>
        <v>1</v>
      </c>
      <c r="X27" s="9">
        <f t="shared" si="4"/>
        <v>1.0000000000000002</v>
      </c>
      <c r="Y27" s="9">
        <f t="shared" si="4"/>
        <v>0.9999999999999998</v>
      </c>
      <c r="Z27" s="9">
        <f t="shared" si="4"/>
        <v>1.0000000000000002</v>
      </c>
      <c r="AA27" s="9">
        <f t="shared" si="4"/>
        <v>0.9999999999999999</v>
      </c>
      <c r="AB27" s="9">
        <f t="shared" si="4"/>
        <v>1.0000000000000002</v>
      </c>
      <c r="AC27" s="9">
        <f t="shared" si="4"/>
        <v>1</v>
      </c>
      <c r="AD27" s="9">
        <f t="shared" si="4"/>
        <v>1</v>
      </c>
      <c r="AE27" s="9">
        <f t="shared" si="4"/>
        <v>1</v>
      </c>
      <c r="AF27" s="9">
        <f>SUM(AF20:AF25)</f>
        <v>1</v>
      </c>
    </row>
    <row r="29" ht="12.75">
      <c r="A29" t="s">
        <v>13</v>
      </c>
    </row>
    <row r="30" ht="12.75">
      <c r="A30" s="1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Mika Sainio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