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4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calcMode="manual"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<sst xmlns="http://schemas.openxmlformats.org/spreadsheetml/2006/main" count="568" uniqueCount="198">
  <si>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</si>
  <si>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</si>
  <si>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</si>
  <si>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</si>
  <si>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</si>
  <si>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</si>
  <si>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</si>
  <si>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</si>
  <si>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</si>
  <si>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</si>
  <si>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</si>
  <si>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</si>
  <si>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</si>
  <si>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</si>
  <si>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</si>
  <si>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</si>
  <si>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</si>
  <si>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</si>
  <si>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</si>
  <si>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</si>
  <si>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</si>
  <si>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</si>
  <si>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</si>
  <si>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</si>
  <si>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</si>
  <si>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</si>
  <si>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</si>
  <si>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</si>
  <si>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</si>
  <si>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</si>
  <si>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</si>
  <si>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</si>
  <si>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</si>
  <si>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</si>
  <si>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</si>
  <si>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</si>
  <si>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</si>
  <si>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</si>
  <si>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</si>
  <si>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</si>
  <si>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</si>
  <si>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</si>
  <si>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</si>
  <si>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</si>
  <si>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</si>
  <si>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</si>
  <si>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</si>
  <si>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</si>
  <si>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</si>
  <si>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</si>
  <si>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</si>
  <si>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</si>
  <si>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</si>
  <si>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</si>
  <si>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</si>
  <si>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</si>
  <si>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</si>
  <si>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</si>
  <si>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</si>
  <si>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</si>
  <si>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</si>
  <si>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</si>
  <si>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</si>
  <si>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</si>
  <si>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</si>
  <si>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</si>
  <si>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</si>
  <si>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</si>
  <si>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</si>
  <si>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</si>
  <si>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</si>
  <si>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</si>
  <si>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</si>
  <si>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</si>
  <si>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</si>
  <si>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</si>
  <si>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</si>
  <si>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</si>
  <si>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</si>
  <si>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</si>
  <si>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</si>
  <si>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</si>
  <si>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</si>
  <si>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</si>
  <si>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</si>
  <si>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</si>
  <si>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</si>
  <si>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</si>
  <si>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</si>
  <si>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</si>
  <si>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</si>
  <si>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</si>
  <si>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</si>
  <si>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</si>
  <si>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</si>
  <si>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</si>
  <si>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</si>
  <si>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</si>
  <si>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</si>
  <si>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</si>
  <si>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</si>
  <si>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</si>
  <si>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</si>
  <si>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</si>
  <si>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</si>
  <si>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</si>
  <si>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</si>
  <si>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</si>
  <si>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</si>
  <si>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</si>
  <si>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</si>
  <si>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</si>
  <si>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</si>
  <si>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</si>
  <si>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</si>
  <si>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</si>
  <si>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</si>
  <si>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</si>
  <si>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</si>
  <si>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</si>
  <si>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</si>
  <si>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</si>
  <si>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</si>
  <si>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</si>
  <si>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</si>
  <si>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</si>
  <si>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</si>
  <si>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</si>
  <si>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</si>
  <si>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</si>
  <si>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</si>
  <si>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</si>
  <si>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</si>
  <si>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</si>
  <si>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</si>
  <si>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</si>
  <si>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</si>
  <si>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</si>
  <si>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</si>
  <si>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</si>
  <si>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</si>
  <si>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</si>
  <si>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</si>
  <si>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</si>
  <si>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</si>
  <si>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</si>
  <si>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</si>
  <si>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</si>
  <si>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</si>
  <si>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</si>
  <si>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</si>
  <si>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</si>
  <si>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</si>
  <si>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</si>
  <si>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</si>
  <si>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</si>
  <si>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</si>
  <si>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</si>
  <si>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</si>
  <si>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</si>
  <si>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</si>
  <si>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</si>
  <si>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</si>
  <si>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</si>
  <si>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</si>
  <si>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</si>
  <si>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</si>
  <si>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</si>
  <si>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</si>
  <si>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</si>
  <si>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</si>
  <si>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</si>
  <si>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</si>
  <si>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</si>
  <si>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</si>
  <si>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</si>
  <si>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</si>
  <si>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</si>
  <si>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</si>
  <si>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</si>
  <si>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</si>
  <si>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</si>
  <si>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</si>
  <si>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</si>
  <si>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</si>
  <si>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</si>
  <si>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</si>
  <si>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</si>
  <si>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</si>
  <si>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</si>
  <si>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</si>
  <si>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</si>
  <si>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</si>
  <si>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</si>
  <si>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</si>
  <si>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</si>
  <si>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helmikuun 2006 - huhtikuun 2006 suhde vuotta aiempaan vastaavaan ajanjaksoon</t>
  </si>
  <si>
    <t>04/2006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</si>
</sst>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120.73</c:v>
                </c:pt>
                <c:pt idx="132">
                  <c:v>106.01</c:v>
                </c:pt>
                <c:pt idx="133">
                  <c:v>113.46</c:v>
                </c:pt>
                <c:pt idx="134">
                  <c:v>130.09</c:v>
                </c:pt>
                <c:pt idx="135">
                  <c:v>111.6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74.2</c:v>
                </c:pt>
                <c:pt idx="1">
                  <c:v>74.6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81.2</c:v>
                </c:pt>
                <c:pt idx="20">
                  <c:v>81.3</c:v>
                </c:pt>
                <c:pt idx="21">
                  <c:v>81.8</c:v>
                </c:pt>
                <c:pt idx="22">
                  <c:v>82.4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</c:v>
                </c:pt>
                <c:pt idx="32">
                  <c:v>86.3</c:v>
                </c:pt>
                <c:pt idx="33">
                  <c:v>86.7</c:v>
                </c:pt>
                <c:pt idx="34">
                  <c:v>86.9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91.9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93.3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98.4</c:v>
                </c:pt>
                <c:pt idx="64">
                  <c:v>99</c:v>
                </c:pt>
                <c:pt idx="65">
                  <c:v>100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107.4</c:v>
                </c:pt>
                <c:pt idx="75">
                  <c:v>106.5</c:v>
                </c:pt>
                <c:pt idx="76">
                  <c:v>105.9</c:v>
                </c:pt>
                <c:pt idx="77">
                  <c:v>105.9</c:v>
                </c:pt>
                <c:pt idx="78">
                  <c:v>105.6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105.8</c:v>
                </c:pt>
                <c:pt idx="85">
                  <c:v>106.1</c:v>
                </c:pt>
                <c:pt idx="86">
                  <c:v>106.5</c:v>
                </c:pt>
                <c:pt idx="87">
                  <c:v>106.4</c:v>
                </c:pt>
                <c:pt idx="88">
                  <c:v>106.7</c:v>
                </c:pt>
                <c:pt idx="89">
                  <c:v>106.5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107.3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107.8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109.5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110.8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113.1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114.6</c:v>
                </c:pt>
                <c:pt idx="124">
                  <c:v>114.5</c:v>
                </c:pt>
                <c:pt idx="125">
                  <c:v>114.6</c:v>
                </c:pt>
                <c:pt idx="126">
                  <c:v>114.9</c:v>
                </c:pt>
                <c:pt idx="127">
                  <c:v>115.2</c:v>
                </c:pt>
                <c:pt idx="128">
                  <c:v>127.7</c:v>
                </c:pt>
                <c:pt idx="129">
                  <c:v>115.4</c:v>
                </c:pt>
                <c:pt idx="130">
                  <c:v>115.9</c:v>
                </c:pt>
                <c:pt idx="131">
                  <c:v>116.1</c:v>
                </c:pt>
                <c:pt idx="132">
                  <c:v>116.1</c:v>
                </c:pt>
                <c:pt idx="133">
                  <c:v>116.3</c:v>
                </c:pt>
                <c:pt idx="134">
                  <c:v>116.5</c:v>
                </c:pt>
                <c:pt idx="135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74.4</c:v>
                </c:pt>
                <c:pt idx="1">
                  <c:v>74.8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103.8</c:v>
                </c:pt>
                <c:pt idx="75">
                  <c:v>104.1</c:v>
                </c:pt>
                <c:pt idx="76">
                  <c:v>104.4</c:v>
                </c:pt>
                <c:pt idx="77">
                  <c:v>104.7</c:v>
                </c:pt>
                <c:pt idx="78">
                  <c:v>105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109.1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  <c:pt idx="133">
                  <c:v>116.6</c:v>
                </c:pt>
                <c:pt idx="134">
                  <c:v>116.7</c:v>
                </c:pt>
                <c:pt idx="135">
                  <c:v>116.8</c:v>
                </c:pt>
              </c:numCache>
            </c:numRef>
          </c:val>
          <c:smooth val="0"/>
        </c:ser>
        <c:axId val="5592612"/>
        <c:axId val="50333509"/>
      </c:lineChart>
      <c:cat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333509"/>
        <c:crossesAt val="60"/>
        <c:auto val="0"/>
        <c:lblOffset val="100"/>
        <c:tickMarkSkip val="6"/>
        <c:noMultiLvlLbl val="0"/>
      </c:catAx>
      <c:valAx>
        <c:axId val="5033350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26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136.29</c:v>
                </c:pt>
                <c:pt idx="132">
                  <c:v>107.49</c:v>
                </c:pt>
                <c:pt idx="133">
                  <c:v>116.9</c:v>
                </c:pt>
                <c:pt idx="134">
                  <c:v>120.57</c:v>
                </c:pt>
                <c:pt idx="135">
                  <c:v>113.32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65.5</c:v>
                </c:pt>
                <c:pt idx="2">
                  <c:v>67.2</c:v>
                </c:pt>
                <c:pt idx="3">
                  <c:v>66.8</c:v>
                </c:pt>
                <c:pt idx="4">
                  <c:v>66.2</c:v>
                </c:pt>
                <c:pt idx="5">
                  <c:v>77.1</c:v>
                </c:pt>
                <c:pt idx="6">
                  <c:v>67.5</c:v>
                </c:pt>
                <c:pt idx="7">
                  <c:v>68.8</c:v>
                </c:pt>
                <c:pt idx="8">
                  <c:v>72.9</c:v>
                </c:pt>
                <c:pt idx="9">
                  <c:v>69.5</c:v>
                </c:pt>
                <c:pt idx="10">
                  <c:v>71.6</c:v>
                </c:pt>
                <c:pt idx="11">
                  <c:v>75.2</c:v>
                </c:pt>
                <c:pt idx="12">
                  <c:v>70.9</c:v>
                </c:pt>
                <c:pt idx="13">
                  <c:v>73.5</c:v>
                </c:pt>
                <c:pt idx="14">
                  <c:v>74.9</c:v>
                </c:pt>
                <c:pt idx="15">
                  <c:v>73.1</c:v>
                </c:pt>
                <c:pt idx="16">
                  <c:v>76.2</c:v>
                </c:pt>
                <c:pt idx="17">
                  <c:v>75.6</c:v>
                </c:pt>
                <c:pt idx="18">
                  <c:v>72.9</c:v>
                </c:pt>
                <c:pt idx="19">
                  <c:v>77.2</c:v>
                </c:pt>
                <c:pt idx="20">
                  <c:v>74.2</c:v>
                </c:pt>
                <c:pt idx="21">
                  <c:v>74.9</c:v>
                </c:pt>
                <c:pt idx="22">
                  <c:v>78.9</c:v>
                </c:pt>
                <c:pt idx="23">
                  <c:v>74.4</c:v>
                </c:pt>
                <c:pt idx="24">
                  <c:v>78.3</c:v>
                </c:pt>
                <c:pt idx="25">
                  <c:v>77.8</c:v>
                </c:pt>
                <c:pt idx="26">
                  <c:v>76.7</c:v>
                </c:pt>
                <c:pt idx="27">
                  <c:v>77.6</c:v>
                </c:pt>
                <c:pt idx="28">
                  <c:v>81.5</c:v>
                </c:pt>
                <c:pt idx="29">
                  <c:v>77.9</c:v>
                </c:pt>
                <c:pt idx="30">
                  <c:v>81.6</c:v>
                </c:pt>
                <c:pt idx="31">
                  <c:v>82.8</c:v>
                </c:pt>
                <c:pt idx="32">
                  <c:v>81.3</c:v>
                </c:pt>
                <c:pt idx="33">
                  <c:v>86</c:v>
                </c:pt>
                <c:pt idx="34">
                  <c:v>83.1</c:v>
                </c:pt>
                <c:pt idx="35">
                  <c:v>82.4</c:v>
                </c:pt>
                <c:pt idx="36">
                  <c:v>88.1</c:v>
                </c:pt>
                <c:pt idx="37">
                  <c:v>86.5</c:v>
                </c:pt>
                <c:pt idx="38">
                  <c:v>84.8</c:v>
                </c:pt>
                <c:pt idx="39">
                  <c:v>90.8</c:v>
                </c:pt>
                <c:pt idx="40">
                  <c:v>87.2</c:v>
                </c:pt>
                <c:pt idx="41">
                  <c:v>87.1</c:v>
                </c:pt>
                <c:pt idx="42">
                  <c:v>91.8</c:v>
                </c:pt>
                <c:pt idx="43">
                  <c:v>88.3</c:v>
                </c:pt>
                <c:pt idx="44">
                  <c:v>89.1</c:v>
                </c:pt>
                <c:pt idx="45">
                  <c:v>91.2</c:v>
                </c:pt>
                <c:pt idx="46">
                  <c:v>88.9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89.6</c:v>
                </c:pt>
                <c:pt idx="51">
                  <c:v>92.7</c:v>
                </c:pt>
                <c:pt idx="52">
                  <c:v>88.9</c:v>
                </c:pt>
                <c:pt idx="53">
                  <c:v>87</c:v>
                </c:pt>
                <c:pt idx="54">
                  <c:v>96.3</c:v>
                </c:pt>
                <c:pt idx="55">
                  <c:v>91</c:v>
                </c:pt>
                <c:pt idx="56">
                  <c:v>92</c:v>
                </c:pt>
                <c:pt idx="57">
                  <c:v>94.5</c:v>
                </c:pt>
                <c:pt idx="58">
                  <c:v>91.5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95.6</c:v>
                </c:pt>
                <c:pt idx="64">
                  <c:v>96.8</c:v>
                </c:pt>
                <c:pt idx="65">
                  <c:v>104.1</c:v>
                </c:pt>
                <c:pt idx="66">
                  <c:v>97.9</c:v>
                </c:pt>
                <c:pt idx="67">
                  <c:v>101</c:v>
                </c:pt>
                <c:pt idx="68">
                  <c:v>106.6</c:v>
                </c:pt>
                <c:pt idx="69">
                  <c:v>100.7</c:v>
                </c:pt>
                <c:pt idx="70">
                  <c:v>104.1</c:v>
                </c:pt>
                <c:pt idx="71">
                  <c:v>109.1</c:v>
                </c:pt>
                <c:pt idx="72">
                  <c:v>106.5</c:v>
                </c:pt>
                <c:pt idx="73">
                  <c:v>109.5</c:v>
                </c:pt>
                <c:pt idx="74">
                  <c:v>112.1</c:v>
                </c:pt>
                <c:pt idx="75">
                  <c:v>108.7</c:v>
                </c:pt>
                <c:pt idx="76">
                  <c:v>110</c:v>
                </c:pt>
                <c:pt idx="77">
                  <c:v>113.5</c:v>
                </c:pt>
                <c:pt idx="78">
                  <c:v>107.2</c:v>
                </c:pt>
                <c:pt idx="79">
                  <c:v>110.9</c:v>
                </c:pt>
                <c:pt idx="80">
                  <c:v>108.3</c:v>
                </c:pt>
                <c:pt idx="81">
                  <c:v>108.4</c:v>
                </c:pt>
                <c:pt idx="82">
                  <c:v>112.9</c:v>
                </c:pt>
                <c:pt idx="83">
                  <c:v>107.1</c:v>
                </c:pt>
                <c:pt idx="84">
                  <c:v>108.8</c:v>
                </c:pt>
                <c:pt idx="85">
                  <c:v>109.4</c:v>
                </c:pt>
                <c:pt idx="86">
                  <c:v>110.8</c:v>
                </c:pt>
                <c:pt idx="87">
                  <c:v>106.7</c:v>
                </c:pt>
                <c:pt idx="88">
                  <c:v>112.6</c:v>
                </c:pt>
                <c:pt idx="89">
                  <c:v>109.6</c:v>
                </c:pt>
                <c:pt idx="90">
                  <c:v>106.6</c:v>
                </c:pt>
                <c:pt idx="91">
                  <c:v>110.7</c:v>
                </c:pt>
                <c:pt idx="92">
                  <c:v>107.6</c:v>
                </c:pt>
                <c:pt idx="93">
                  <c:v>107.3</c:v>
                </c:pt>
                <c:pt idx="94">
                  <c:v>111.9</c:v>
                </c:pt>
                <c:pt idx="95">
                  <c:v>109</c:v>
                </c:pt>
                <c:pt idx="96">
                  <c:v>116.3</c:v>
                </c:pt>
                <c:pt idx="97">
                  <c:v>109.6</c:v>
                </c:pt>
                <c:pt idx="98">
                  <c:v>106.2</c:v>
                </c:pt>
                <c:pt idx="99">
                  <c:v>108.4</c:v>
                </c:pt>
                <c:pt idx="100">
                  <c:v>111.1</c:v>
                </c:pt>
                <c:pt idx="101">
                  <c:v>108.6</c:v>
                </c:pt>
                <c:pt idx="102">
                  <c:v>106.8</c:v>
                </c:pt>
                <c:pt idx="103">
                  <c:v>110.3</c:v>
                </c:pt>
                <c:pt idx="104">
                  <c:v>107.5</c:v>
                </c:pt>
                <c:pt idx="105">
                  <c:v>111.7</c:v>
                </c:pt>
                <c:pt idx="106">
                  <c:v>107.7</c:v>
                </c:pt>
                <c:pt idx="107">
                  <c:v>106.4</c:v>
                </c:pt>
                <c:pt idx="108">
                  <c:v>113.3</c:v>
                </c:pt>
                <c:pt idx="109">
                  <c:v>108.8</c:v>
                </c:pt>
                <c:pt idx="110">
                  <c:v>107.9</c:v>
                </c:pt>
                <c:pt idx="111">
                  <c:v>112.3</c:v>
                </c:pt>
                <c:pt idx="112">
                  <c:v>108.1</c:v>
                </c:pt>
                <c:pt idx="113">
                  <c:v>108.8</c:v>
                </c:pt>
                <c:pt idx="114">
                  <c:v>114.9</c:v>
                </c:pt>
                <c:pt idx="115">
                  <c:v>108.8</c:v>
                </c:pt>
                <c:pt idx="116">
                  <c:v>109.8</c:v>
                </c:pt>
                <c:pt idx="117">
                  <c:v>114.2</c:v>
                </c:pt>
                <c:pt idx="118">
                  <c:v>110.4</c:v>
                </c:pt>
                <c:pt idx="119">
                  <c:v>113.9</c:v>
                </c:pt>
                <c:pt idx="120">
                  <c:v>112.9</c:v>
                </c:pt>
                <c:pt idx="121">
                  <c:v>113.8</c:v>
                </c:pt>
                <c:pt idx="122">
                  <c:v>115</c:v>
                </c:pt>
                <c:pt idx="123">
                  <c:v>117.6</c:v>
                </c:pt>
                <c:pt idx="124">
                  <c:v>113.8</c:v>
                </c:pt>
                <c:pt idx="125">
                  <c:v>115.5</c:v>
                </c:pt>
                <c:pt idx="126">
                  <c:v>120.4</c:v>
                </c:pt>
                <c:pt idx="127">
                  <c:v>115.8</c:v>
                </c:pt>
                <c:pt idx="128">
                  <c:v>122.5</c:v>
                </c:pt>
                <c:pt idx="129">
                  <c:v>117.8</c:v>
                </c:pt>
                <c:pt idx="130">
                  <c:v>119.4</c:v>
                </c:pt>
                <c:pt idx="131">
                  <c:v>123.2</c:v>
                </c:pt>
                <c:pt idx="132">
                  <c:v>120.4</c:v>
                </c:pt>
                <c:pt idx="133">
                  <c:v>121.9</c:v>
                </c:pt>
                <c:pt idx="134">
                  <c:v>124.3</c:v>
                </c:pt>
                <c:pt idx="13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65.7</c:v>
                </c:pt>
                <c:pt idx="1">
                  <c:v>66.2</c:v>
                </c:pt>
                <c:pt idx="2">
                  <c:v>66.6</c:v>
                </c:pt>
                <c:pt idx="3">
                  <c:v>67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70.6</c:v>
                </c:pt>
                <c:pt idx="9">
                  <c:v>71.4</c:v>
                </c:pt>
                <c:pt idx="10">
                  <c:v>72.1</c:v>
                </c:pt>
                <c:pt idx="11">
                  <c:v>72.7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89.2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92.9</c:v>
                </c:pt>
                <c:pt idx="59">
                  <c:v>93.1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110.1</c:v>
                </c:pt>
                <c:pt idx="75">
                  <c:v>110.5</c:v>
                </c:pt>
                <c:pt idx="76">
                  <c:v>110.6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109.5</c:v>
                </c:pt>
                <c:pt idx="81">
                  <c:v>109.6</c:v>
                </c:pt>
                <c:pt idx="82">
                  <c:v>109.6</c:v>
                </c:pt>
                <c:pt idx="83">
                  <c:v>109.4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109.8</c:v>
                </c:pt>
                <c:pt idx="88">
                  <c:v>109.8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115.6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118.7</c:v>
                </c:pt>
                <c:pt idx="128">
                  <c:v>119.4</c:v>
                </c:pt>
                <c:pt idx="129">
                  <c:v>119.8</c:v>
                </c:pt>
                <c:pt idx="130">
                  <c:v>120.4</c:v>
                </c:pt>
                <c:pt idx="131">
                  <c:v>121.1</c:v>
                </c:pt>
                <c:pt idx="132">
                  <c:v>121.8</c:v>
                </c:pt>
                <c:pt idx="133">
                  <c:v>122.3</c:v>
                </c:pt>
                <c:pt idx="134">
                  <c:v>122.7</c:v>
                </c:pt>
                <c:pt idx="135">
                  <c:v>123.1</c:v>
                </c:pt>
              </c:numCache>
            </c:numRef>
          </c:val>
          <c:smooth val="0"/>
        </c:ser>
        <c:axId val="35742782"/>
        <c:axId val="53249583"/>
      </c:line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249583"/>
        <c:crossesAt val="50"/>
        <c:auto val="0"/>
        <c:lblOffset val="100"/>
        <c:tickMarkSkip val="6"/>
        <c:noMultiLvlLbl val="0"/>
      </c:catAx>
      <c:valAx>
        <c:axId val="5324958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427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143.07</c:v>
                </c:pt>
                <c:pt idx="132">
                  <c:v>111</c:v>
                </c:pt>
                <c:pt idx="133">
                  <c:v>125.44</c:v>
                </c:pt>
                <c:pt idx="134">
                  <c:v>140.13</c:v>
                </c:pt>
                <c:pt idx="135">
                  <c:v>121.48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73.9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75.8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79.2</c:v>
                </c:pt>
                <c:pt idx="15">
                  <c:v>77.4</c:v>
                </c:pt>
                <c:pt idx="16">
                  <c:v>78.5</c:v>
                </c:pt>
                <c:pt idx="17">
                  <c:v>80</c:v>
                </c:pt>
                <c:pt idx="18">
                  <c:v>77.4</c:v>
                </c:pt>
                <c:pt idx="19">
                  <c:v>80</c:v>
                </c:pt>
                <c:pt idx="20">
                  <c:v>79.5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81.4</c:v>
                </c:pt>
                <c:pt idx="27">
                  <c:v>82.9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88.5</c:v>
                </c:pt>
                <c:pt idx="36">
                  <c:v>90.6</c:v>
                </c:pt>
                <c:pt idx="37">
                  <c:v>89.7</c:v>
                </c:pt>
                <c:pt idx="38">
                  <c:v>92.6</c:v>
                </c:pt>
                <c:pt idx="39">
                  <c:v>95</c:v>
                </c:pt>
                <c:pt idx="40">
                  <c:v>92.2</c:v>
                </c:pt>
                <c:pt idx="41">
                  <c:v>90.8</c:v>
                </c:pt>
                <c:pt idx="42">
                  <c:v>93.1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96.2</c:v>
                </c:pt>
                <c:pt idx="48">
                  <c:v>92.9</c:v>
                </c:pt>
                <c:pt idx="49">
                  <c:v>92.9</c:v>
                </c:pt>
                <c:pt idx="50">
                  <c:v>91.4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95.3</c:v>
                </c:pt>
                <c:pt idx="55">
                  <c:v>94.5</c:v>
                </c:pt>
                <c:pt idx="56">
                  <c:v>94.9</c:v>
                </c:pt>
                <c:pt idx="57">
                  <c:v>96.3</c:v>
                </c:pt>
                <c:pt idx="58">
                  <c:v>94.9</c:v>
                </c:pt>
                <c:pt idx="59">
                  <c:v>94.2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96.9</c:v>
                </c:pt>
                <c:pt idx="65">
                  <c:v>101.3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104.5</c:v>
                </c:pt>
                <c:pt idx="72">
                  <c:v>106.7</c:v>
                </c:pt>
                <c:pt idx="73">
                  <c:v>108.3</c:v>
                </c:pt>
                <c:pt idx="74">
                  <c:v>109.6</c:v>
                </c:pt>
                <c:pt idx="75">
                  <c:v>107.7</c:v>
                </c:pt>
                <c:pt idx="76">
                  <c:v>110.1</c:v>
                </c:pt>
                <c:pt idx="77">
                  <c:v>109.4</c:v>
                </c:pt>
                <c:pt idx="78">
                  <c:v>109.2</c:v>
                </c:pt>
                <c:pt idx="79">
                  <c:v>111</c:v>
                </c:pt>
                <c:pt idx="80">
                  <c:v>109.7</c:v>
                </c:pt>
                <c:pt idx="81">
                  <c:v>109.5</c:v>
                </c:pt>
                <c:pt idx="82">
                  <c:v>110.7</c:v>
                </c:pt>
                <c:pt idx="83">
                  <c:v>107.8</c:v>
                </c:pt>
                <c:pt idx="84">
                  <c:v>109.4</c:v>
                </c:pt>
                <c:pt idx="85">
                  <c:v>110</c:v>
                </c:pt>
                <c:pt idx="86">
                  <c:v>112.6</c:v>
                </c:pt>
                <c:pt idx="87">
                  <c:v>110</c:v>
                </c:pt>
                <c:pt idx="88">
                  <c:v>111.1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112.4</c:v>
                </c:pt>
                <c:pt idx="103">
                  <c:v>113.5</c:v>
                </c:pt>
                <c:pt idx="104">
                  <c:v>111.6</c:v>
                </c:pt>
                <c:pt idx="105">
                  <c:v>113.5</c:v>
                </c:pt>
                <c:pt idx="106">
                  <c:v>113.6</c:v>
                </c:pt>
                <c:pt idx="107">
                  <c:v>115.8</c:v>
                </c:pt>
                <c:pt idx="108">
                  <c:v>112.6</c:v>
                </c:pt>
                <c:pt idx="109">
                  <c:v>114.2</c:v>
                </c:pt>
                <c:pt idx="110">
                  <c:v>113.4</c:v>
                </c:pt>
                <c:pt idx="111">
                  <c:v>116</c:v>
                </c:pt>
                <c:pt idx="112">
                  <c:v>115.2</c:v>
                </c:pt>
                <c:pt idx="113">
                  <c:v>116.3</c:v>
                </c:pt>
                <c:pt idx="114">
                  <c:v>117</c:v>
                </c:pt>
                <c:pt idx="115">
                  <c:v>116.8</c:v>
                </c:pt>
                <c:pt idx="116">
                  <c:v>117.1</c:v>
                </c:pt>
                <c:pt idx="117">
                  <c:v>119</c:v>
                </c:pt>
                <c:pt idx="118">
                  <c:v>116.8</c:v>
                </c:pt>
                <c:pt idx="119">
                  <c:v>117.5</c:v>
                </c:pt>
                <c:pt idx="120">
                  <c:v>121.9</c:v>
                </c:pt>
                <c:pt idx="121">
                  <c:v>119.4</c:v>
                </c:pt>
                <c:pt idx="122">
                  <c:v>120.9</c:v>
                </c:pt>
                <c:pt idx="123">
                  <c:v>122.7</c:v>
                </c:pt>
                <c:pt idx="124">
                  <c:v>122</c:v>
                </c:pt>
                <c:pt idx="125">
                  <c:v>120.9</c:v>
                </c:pt>
                <c:pt idx="126">
                  <c:v>123.7</c:v>
                </c:pt>
                <c:pt idx="127">
                  <c:v>123.5</c:v>
                </c:pt>
                <c:pt idx="128">
                  <c:v>125.8</c:v>
                </c:pt>
                <c:pt idx="129">
                  <c:v>124.9</c:v>
                </c:pt>
                <c:pt idx="130">
                  <c:v>127</c:v>
                </c:pt>
                <c:pt idx="131">
                  <c:v>126.9</c:v>
                </c:pt>
                <c:pt idx="132">
                  <c:v>127.3</c:v>
                </c:pt>
                <c:pt idx="133">
                  <c:v>128.7</c:v>
                </c:pt>
                <c:pt idx="134">
                  <c:v>130.5</c:v>
                </c:pt>
                <c:pt idx="135">
                  <c:v>128.1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95.1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127.6</c:v>
                </c:pt>
                <c:pt idx="133">
                  <c:v>128.3</c:v>
                </c:pt>
                <c:pt idx="134">
                  <c:v>128.9</c:v>
                </c:pt>
                <c:pt idx="135">
                  <c:v>129.5</c:v>
                </c:pt>
              </c:numCache>
            </c:numRef>
          </c:val>
          <c:smooth val="0"/>
        </c:ser>
        <c:axId val="9484200"/>
        <c:axId val="18248937"/>
      </c:lineChart>
      <c:cat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248937"/>
        <c:crossesAt val="60"/>
        <c:auto val="0"/>
        <c:lblOffset val="100"/>
        <c:tickMarkSkip val="6"/>
        <c:noMultiLvlLbl val="0"/>
      </c:catAx>
      <c:valAx>
        <c:axId val="1824893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84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117.28</c:v>
                </c:pt>
                <c:pt idx="132">
                  <c:v>108.71</c:v>
                </c:pt>
                <c:pt idx="133">
                  <c:v>126.64</c:v>
                </c:pt>
                <c:pt idx="134">
                  <c:v>165.39</c:v>
                </c:pt>
                <c:pt idx="135">
                  <c:v>116.02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55.8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61.2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70.2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73.6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105.5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110.8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121.8</c:v>
                </c:pt>
                <c:pt idx="122">
                  <c:v>121.5</c:v>
                </c:pt>
                <c:pt idx="123">
                  <c:v>122.5</c:v>
                </c:pt>
                <c:pt idx="124">
                  <c:v>121.2</c:v>
                </c:pt>
                <c:pt idx="125">
                  <c:v>122.4</c:v>
                </c:pt>
                <c:pt idx="126">
                  <c:v>122.8</c:v>
                </c:pt>
                <c:pt idx="127">
                  <c:v>123.2</c:v>
                </c:pt>
                <c:pt idx="128">
                  <c:v>146.1</c:v>
                </c:pt>
                <c:pt idx="129">
                  <c:v>124.3</c:v>
                </c:pt>
                <c:pt idx="130">
                  <c:v>123.9</c:v>
                </c:pt>
                <c:pt idx="131">
                  <c:v>123.8</c:v>
                </c:pt>
                <c:pt idx="132">
                  <c:v>124.4</c:v>
                </c:pt>
                <c:pt idx="133">
                  <c:v>124.3</c:v>
                </c:pt>
                <c:pt idx="134">
                  <c:v>124.6</c:v>
                </c:pt>
                <c:pt idx="135">
                  <c:v>124.2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121.9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123.6</c:v>
                </c:pt>
                <c:pt idx="133">
                  <c:v>123.8</c:v>
                </c:pt>
                <c:pt idx="134">
                  <c:v>123.9</c:v>
                </c:pt>
                <c:pt idx="135">
                  <c:v>124</c:v>
                </c:pt>
              </c:numCache>
            </c:numRef>
          </c:val>
          <c:smooth val="0"/>
        </c:ser>
        <c:axId val="30022706"/>
        <c:axId val="1768899"/>
      </c:lineChart>
      <c:cat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68899"/>
        <c:crossesAt val="40"/>
        <c:auto val="0"/>
        <c:lblOffset val="100"/>
        <c:tickMarkSkip val="6"/>
        <c:noMultiLvlLbl val="0"/>
      </c:catAx>
      <c:valAx>
        <c:axId val="176889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227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135.37</c:v>
                </c:pt>
                <c:pt idx="132">
                  <c:v>102.32</c:v>
                </c:pt>
                <c:pt idx="133">
                  <c:v>118.4</c:v>
                </c:pt>
                <c:pt idx="134">
                  <c:v>118.86</c:v>
                </c:pt>
                <c:pt idx="135">
                  <c:v>102.48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78.5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91.6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91.5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112.3</c:v>
                </c:pt>
                <c:pt idx="98">
                  <c:v>109.4</c:v>
                </c:pt>
                <c:pt idx="99">
                  <c:v>108.4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102.6</c:v>
                </c:pt>
                <c:pt idx="108">
                  <c:v>105.1</c:v>
                </c:pt>
                <c:pt idx="109">
                  <c:v>103.8</c:v>
                </c:pt>
                <c:pt idx="110">
                  <c:v>104.1</c:v>
                </c:pt>
                <c:pt idx="111">
                  <c:v>106.3</c:v>
                </c:pt>
                <c:pt idx="112">
                  <c:v>108.7</c:v>
                </c:pt>
                <c:pt idx="113">
                  <c:v>108.2</c:v>
                </c:pt>
                <c:pt idx="114">
                  <c:v>107.7</c:v>
                </c:pt>
                <c:pt idx="115">
                  <c:v>106.4</c:v>
                </c:pt>
                <c:pt idx="116">
                  <c:v>108.4</c:v>
                </c:pt>
                <c:pt idx="117">
                  <c:v>110.3</c:v>
                </c:pt>
                <c:pt idx="118">
                  <c:v>110.5</c:v>
                </c:pt>
                <c:pt idx="119">
                  <c:v>109.7</c:v>
                </c:pt>
                <c:pt idx="120">
                  <c:v>108.5</c:v>
                </c:pt>
                <c:pt idx="121">
                  <c:v>109.7</c:v>
                </c:pt>
                <c:pt idx="122">
                  <c:v>110.3</c:v>
                </c:pt>
                <c:pt idx="123">
                  <c:v>109.4</c:v>
                </c:pt>
                <c:pt idx="124">
                  <c:v>110.4</c:v>
                </c:pt>
                <c:pt idx="125">
                  <c:v>111.8</c:v>
                </c:pt>
                <c:pt idx="126">
                  <c:v>114.8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116.8</c:v>
                </c:pt>
                <c:pt idx="132">
                  <c:v>117.1</c:v>
                </c:pt>
                <c:pt idx="133">
                  <c:v>118.4</c:v>
                </c:pt>
                <c:pt idx="134">
                  <c:v>119</c:v>
                </c:pt>
                <c:pt idx="135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111.5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104.5</c:v>
                </c:pt>
                <c:pt idx="110">
                  <c:v>105.2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109.3</c:v>
                </c:pt>
                <c:pt idx="118">
                  <c:v>109.7</c:v>
                </c:pt>
                <c:pt idx="119">
                  <c:v>109.6</c:v>
                </c:pt>
                <c:pt idx="120">
                  <c:v>109.5</c:v>
                </c:pt>
                <c:pt idx="121">
                  <c:v>109.7</c:v>
                </c:pt>
                <c:pt idx="122">
                  <c:v>110</c:v>
                </c:pt>
                <c:pt idx="123">
                  <c:v>110.4</c:v>
                </c:pt>
                <c:pt idx="124">
                  <c:v>111.1</c:v>
                </c:pt>
                <c:pt idx="125">
                  <c:v>112.3</c:v>
                </c:pt>
                <c:pt idx="126">
                  <c:v>113.6</c:v>
                </c:pt>
                <c:pt idx="127">
                  <c:v>114.5</c:v>
                </c:pt>
                <c:pt idx="128">
                  <c:v>115.1</c:v>
                </c:pt>
                <c:pt idx="129">
                  <c:v>115.5</c:v>
                </c:pt>
                <c:pt idx="130">
                  <c:v>116</c:v>
                </c:pt>
                <c:pt idx="131">
                  <c:v>116.7</c:v>
                </c:pt>
                <c:pt idx="132">
                  <c:v>117.3</c:v>
                </c:pt>
                <c:pt idx="133">
                  <c:v>118</c:v>
                </c:pt>
                <c:pt idx="134">
                  <c:v>118.6</c:v>
                </c:pt>
                <c:pt idx="135">
                  <c:v>119.1</c:v>
                </c:pt>
              </c:numCache>
            </c:numRef>
          </c:val>
          <c:smooth val="0"/>
        </c:ser>
        <c:axId val="15920092"/>
        <c:axId val="9063101"/>
      </c:lineChart>
      <c:cat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063101"/>
        <c:crossesAt val="50"/>
        <c:auto val="0"/>
        <c:lblOffset val="100"/>
        <c:tickMarkSkip val="6"/>
        <c:noMultiLvlLbl val="0"/>
      </c:catAx>
      <c:valAx>
        <c:axId val="906310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200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119.79</c:v>
                </c:pt>
                <c:pt idx="132">
                  <c:v>91.73</c:v>
                </c:pt>
                <c:pt idx="133">
                  <c:v>102.74</c:v>
                </c:pt>
                <c:pt idx="134">
                  <c:v>101.69</c:v>
                </c:pt>
                <c:pt idx="135">
                  <c:v>96.74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78.6</c:v>
                </c:pt>
                <c:pt idx="3">
                  <c:v>78.7</c:v>
                </c:pt>
                <c:pt idx="4">
                  <c:v>78.6</c:v>
                </c:pt>
                <c:pt idx="5">
                  <c:v>78.8</c:v>
                </c:pt>
                <c:pt idx="6">
                  <c:v>78.6</c:v>
                </c:pt>
                <c:pt idx="7">
                  <c:v>78.5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78.6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80.3</c:v>
                </c:pt>
                <c:pt idx="18">
                  <c:v>80.5</c:v>
                </c:pt>
                <c:pt idx="19">
                  <c:v>81.3</c:v>
                </c:pt>
                <c:pt idx="20">
                  <c:v>81.8</c:v>
                </c:pt>
                <c:pt idx="21">
                  <c:v>82.6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84.8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90.7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92.7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100.7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101.8</c:v>
                </c:pt>
                <c:pt idx="110">
                  <c:v>101.5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102.8</c:v>
                </c:pt>
                <c:pt idx="118">
                  <c:v>102.7</c:v>
                </c:pt>
                <c:pt idx="119">
                  <c:v>102.5</c:v>
                </c:pt>
                <c:pt idx="120">
                  <c:v>102</c:v>
                </c:pt>
                <c:pt idx="121">
                  <c:v>102.1</c:v>
                </c:pt>
                <c:pt idx="122">
                  <c:v>102.4</c:v>
                </c:pt>
                <c:pt idx="123">
                  <c:v>102.7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103.2</c:v>
                </c:pt>
                <c:pt idx="129">
                  <c:v>103.2</c:v>
                </c:pt>
                <c:pt idx="130">
                  <c:v>103.5</c:v>
                </c:pt>
                <c:pt idx="131">
                  <c:v>103.9</c:v>
                </c:pt>
                <c:pt idx="132">
                  <c:v>104.2</c:v>
                </c:pt>
                <c:pt idx="133">
                  <c:v>104.3</c:v>
                </c:pt>
                <c:pt idx="134">
                  <c:v>104.3</c:v>
                </c:pt>
                <c:pt idx="135">
                  <c:v>104.2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78.4</c:v>
                </c:pt>
                <c:pt idx="1">
                  <c:v>78.4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96.4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101.8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101.5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102.9</c:v>
                </c:pt>
                <c:pt idx="128">
                  <c:v>103.1</c:v>
                </c:pt>
                <c:pt idx="129">
                  <c:v>103.3</c:v>
                </c:pt>
                <c:pt idx="130">
                  <c:v>103.5</c:v>
                </c:pt>
                <c:pt idx="131">
                  <c:v>103.7</c:v>
                </c:pt>
                <c:pt idx="132">
                  <c:v>103.9</c:v>
                </c:pt>
                <c:pt idx="133">
                  <c:v>104.1</c:v>
                </c:pt>
                <c:pt idx="134">
                  <c:v>104.2</c:v>
                </c:pt>
                <c:pt idx="135">
                  <c:v>104.3</c:v>
                </c:pt>
              </c:numCache>
            </c:numRef>
          </c:val>
          <c:smooth val="0"/>
        </c:ser>
        <c:axId val="14459046"/>
        <c:axId val="63022551"/>
      </c:lineChart>
      <c:catAx>
        <c:axId val="1445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022551"/>
        <c:crossesAt val="60"/>
        <c:auto val="0"/>
        <c:lblOffset val="100"/>
        <c:tickMarkSkip val="6"/>
        <c:noMultiLvlLbl val="0"/>
      </c:catAx>
      <c:valAx>
        <c:axId val="6302255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59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113.47</c:v>
                </c:pt>
                <c:pt idx="132">
                  <c:v>103.88</c:v>
                </c:pt>
                <c:pt idx="133">
                  <c:v>111.09</c:v>
                </c:pt>
                <c:pt idx="134">
                  <c:v>125.72</c:v>
                </c:pt>
                <c:pt idx="135">
                  <c:v>110.09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95.4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111.4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</c:v>
                </c:pt>
                <c:pt idx="123">
                  <c:v>115</c:v>
                </c:pt>
                <c:pt idx="124">
                  <c:v>113.9</c:v>
                </c:pt>
                <c:pt idx="125">
                  <c:v>113.6</c:v>
                </c:pt>
                <c:pt idx="126">
                  <c:v>113.9</c:v>
                </c:pt>
                <c:pt idx="127">
                  <c:v>114.2</c:v>
                </c:pt>
                <c:pt idx="128">
                  <c:v>115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115.9</c:v>
                </c:pt>
                <c:pt idx="135">
                  <c:v>114.3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112.6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113.9</c:v>
                </c:pt>
                <c:pt idx="126">
                  <c:v>114</c:v>
                </c:pt>
                <c:pt idx="127">
                  <c:v>114.2</c:v>
                </c:pt>
                <c:pt idx="128">
                  <c:v>114.4</c:v>
                </c:pt>
                <c:pt idx="129">
                  <c:v>114.5</c:v>
                </c:pt>
                <c:pt idx="130">
                  <c:v>114.6</c:v>
                </c:pt>
                <c:pt idx="131">
                  <c:v>114.8</c:v>
                </c:pt>
                <c:pt idx="132">
                  <c:v>114.9</c:v>
                </c:pt>
                <c:pt idx="133">
                  <c:v>115.1</c:v>
                </c:pt>
                <c:pt idx="134">
                  <c:v>115.3</c:v>
                </c:pt>
                <c:pt idx="135">
                  <c:v>115.4</c:v>
                </c:pt>
              </c:numCache>
            </c:numRef>
          </c:val>
          <c:smooth val="0"/>
        </c:ser>
        <c:axId val="30332048"/>
        <c:axId val="4552977"/>
      </c:line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52977"/>
        <c:crossesAt val="60"/>
        <c:auto val="0"/>
        <c:lblOffset val="100"/>
        <c:tickMarkSkip val="6"/>
        <c:noMultiLvlLbl val="0"/>
      </c:catAx>
      <c:valAx>
        <c:axId val="455297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320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129.11</c:v>
                </c:pt>
                <c:pt idx="132">
                  <c:v>100.51</c:v>
                </c:pt>
                <c:pt idx="133">
                  <c:v>114.68</c:v>
                </c:pt>
                <c:pt idx="134">
                  <c:v>108.71</c:v>
                </c:pt>
                <c:pt idx="135">
                  <c:v>106.6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75.5</c:v>
                </c:pt>
                <c:pt idx="6">
                  <c:v>75.1</c:v>
                </c:pt>
                <c:pt idx="7">
                  <c:v>73.8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73.4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88.7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100.2</c:v>
                </c:pt>
                <c:pt idx="64">
                  <c:v>98.7</c:v>
                </c:pt>
                <c:pt idx="65">
                  <c:v>100.5</c:v>
                </c:pt>
                <c:pt idx="66">
                  <c:v>98</c:v>
                </c:pt>
                <c:pt idx="67">
                  <c:v>99.1</c:v>
                </c:pt>
                <c:pt idx="68">
                  <c:v>102</c:v>
                </c:pt>
                <c:pt idx="69">
                  <c:v>99.4</c:v>
                </c:pt>
                <c:pt idx="70">
                  <c:v>105.4</c:v>
                </c:pt>
                <c:pt idx="71">
                  <c:v>101.9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103.3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104.1</c:v>
                </c:pt>
                <c:pt idx="92">
                  <c:v>103.9</c:v>
                </c:pt>
                <c:pt idx="93">
                  <c:v>105.7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</c:v>
                </c:pt>
                <c:pt idx="98">
                  <c:v>104.6</c:v>
                </c:pt>
                <c:pt idx="99">
                  <c:v>107</c:v>
                </c:pt>
                <c:pt idx="100">
                  <c:v>109.3</c:v>
                </c:pt>
                <c:pt idx="101">
                  <c:v>106.3</c:v>
                </c:pt>
                <c:pt idx="102">
                  <c:v>110.7</c:v>
                </c:pt>
                <c:pt idx="103">
                  <c:v>111.8</c:v>
                </c:pt>
                <c:pt idx="104">
                  <c:v>110.5</c:v>
                </c:pt>
                <c:pt idx="105">
                  <c:v>111.8</c:v>
                </c:pt>
                <c:pt idx="106">
                  <c:v>108.3</c:v>
                </c:pt>
                <c:pt idx="107">
                  <c:v>109.9</c:v>
                </c:pt>
                <c:pt idx="108">
                  <c:v>110.7</c:v>
                </c:pt>
                <c:pt idx="109">
                  <c:v>124.7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108.8</c:v>
                </c:pt>
                <c:pt idx="114">
                  <c:v>110.3</c:v>
                </c:pt>
                <c:pt idx="115">
                  <c:v>108.2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112.9</c:v>
                </c:pt>
                <c:pt idx="120">
                  <c:v>112</c:v>
                </c:pt>
                <c:pt idx="121">
                  <c:v>111.8</c:v>
                </c:pt>
                <c:pt idx="122">
                  <c:v>114.3</c:v>
                </c:pt>
                <c:pt idx="123">
                  <c:v>114.2</c:v>
                </c:pt>
                <c:pt idx="124">
                  <c:v>113.7</c:v>
                </c:pt>
                <c:pt idx="125">
                  <c:v>114.8</c:v>
                </c:pt>
                <c:pt idx="126">
                  <c:v>116.5</c:v>
                </c:pt>
                <c:pt idx="127">
                  <c:v>115.2</c:v>
                </c:pt>
                <c:pt idx="128">
                  <c:v>116.3</c:v>
                </c:pt>
                <c:pt idx="129">
                  <c:v>114.8</c:v>
                </c:pt>
                <c:pt idx="130">
                  <c:v>116.8</c:v>
                </c:pt>
                <c:pt idx="131">
                  <c:v>118.5</c:v>
                </c:pt>
                <c:pt idx="132">
                  <c:v>116.4</c:v>
                </c:pt>
                <c:pt idx="133">
                  <c:v>119.1</c:v>
                </c:pt>
                <c:pt idx="134">
                  <c:v>118.1</c:v>
                </c:pt>
                <c:pt idx="135">
                  <c:v>117.4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75.3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82.8</c:v>
                </c:pt>
                <c:pt idx="29">
                  <c:v>83.5</c:v>
                </c:pt>
                <c:pt idx="30">
                  <c:v>84.4</c:v>
                </c:pt>
                <c:pt idx="31">
                  <c:v>85.1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108.3</c:v>
                </c:pt>
                <c:pt idx="101">
                  <c:v>108.9</c:v>
                </c:pt>
                <c:pt idx="102">
                  <c:v>109.6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110.4</c:v>
                </c:pt>
                <c:pt idx="108">
                  <c:v>110.4</c:v>
                </c:pt>
                <c:pt idx="109">
                  <c:v>110.3</c:v>
                </c:pt>
                <c:pt idx="110">
                  <c:v>110.3</c:v>
                </c:pt>
                <c:pt idx="111">
                  <c:v>110.2</c:v>
                </c:pt>
                <c:pt idx="112">
                  <c:v>110.1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112.2</c:v>
                </c:pt>
                <c:pt idx="120">
                  <c:v>112.7</c:v>
                </c:pt>
                <c:pt idx="121">
                  <c:v>113.2</c:v>
                </c:pt>
                <c:pt idx="122">
                  <c:v>113.8</c:v>
                </c:pt>
                <c:pt idx="123">
                  <c:v>114.3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</c:v>
                </c:pt>
                <c:pt idx="128">
                  <c:v>116.4</c:v>
                </c:pt>
                <c:pt idx="129">
                  <c:v>116.7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118.3</c:v>
                </c:pt>
                <c:pt idx="134">
                  <c:v>118.6</c:v>
                </c:pt>
                <c:pt idx="135">
                  <c:v>118.9</c:v>
                </c:pt>
              </c:numCache>
            </c:numRef>
          </c:val>
          <c:smooth val="0"/>
        </c:ser>
        <c:axId val="50348398"/>
        <c:axId val="50482399"/>
      </c:line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482399"/>
        <c:crossesAt val="60"/>
        <c:auto val="0"/>
        <c:lblOffset val="100"/>
        <c:tickMarkSkip val="6"/>
        <c:noMultiLvlLbl val="0"/>
      </c:catAx>
      <c:valAx>
        <c:axId val="5048239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483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121.54</c:v>
                </c:pt>
                <c:pt idx="132">
                  <c:v>107.38</c:v>
                </c:pt>
                <c:pt idx="133">
                  <c:v>108.04</c:v>
                </c:pt>
                <c:pt idx="134">
                  <c:v>109.85</c:v>
                </c:pt>
                <c:pt idx="135">
                  <c:v>103.45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107.3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110.4</c:v>
                </c:pt>
                <c:pt idx="116">
                  <c:v>110.9</c:v>
                </c:pt>
                <c:pt idx="117">
                  <c:v>111</c:v>
                </c:pt>
                <c:pt idx="118">
                  <c:v>110.6</c:v>
                </c:pt>
                <c:pt idx="119">
                  <c:v>110.8</c:v>
                </c:pt>
                <c:pt idx="120">
                  <c:v>110.3</c:v>
                </c:pt>
                <c:pt idx="121">
                  <c:v>112.4</c:v>
                </c:pt>
                <c:pt idx="122">
                  <c:v>110.7</c:v>
                </c:pt>
                <c:pt idx="123">
                  <c:v>112.2</c:v>
                </c:pt>
                <c:pt idx="124">
                  <c:v>111.9</c:v>
                </c:pt>
                <c:pt idx="125">
                  <c:v>110.7</c:v>
                </c:pt>
                <c:pt idx="126">
                  <c:v>112.3</c:v>
                </c:pt>
                <c:pt idx="127">
                  <c:v>112.2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113.9</c:v>
                </c:pt>
                <c:pt idx="133">
                  <c:v>113.1</c:v>
                </c:pt>
                <c:pt idx="134">
                  <c:v>114.5</c:v>
                </c:pt>
                <c:pt idx="135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101.7</c:v>
                </c:pt>
                <c:pt idx="76">
                  <c:v>102.1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</c:v>
                </c:pt>
                <c:pt idx="131">
                  <c:v>113.2</c:v>
                </c:pt>
                <c:pt idx="132">
                  <c:v>113.3</c:v>
                </c:pt>
                <c:pt idx="133">
                  <c:v>113.4</c:v>
                </c:pt>
                <c:pt idx="134">
                  <c:v>113.4</c:v>
                </c:pt>
                <c:pt idx="135">
                  <c:v>113.5</c:v>
                </c:pt>
              </c:numCache>
            </c:numRef>
          </c:val>
          <c:smooth val="0"/>
        </c:ser>
        <c:axId val="51688408"/>
        <c:axId val="62542489"/>
      </c:line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542489"/>
        <c:crossesAt val="60"/>
        <c:auto val="0"/>
        <c:lblOffset val="100"/>
        <c:tickMarkSkip val="6"/>
        <c:noMultiLvlLbl val="0"/>
      </c:catAx>
      <c:valAx>
        <c:axId val="6254248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884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108.4</c:v>
                </c:pt>
                <c:pt idx="132">
                  <c:v>85.08</c:v>
                </c:pt>
                <c:pt idx="133">
                  <c:v>92.53</c:v>
                </c:pt>
                <c:pt idx="134">
                  <c:v>95.97</c:v>
                </c:pt>
                <c:pt idx="135">
                  <c:v>88.38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91.6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98.1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99.3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101.7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97.9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99.4</c:v>
                </c:pt>
                <c:pt idx="62">
                  <c:v>99.2</c:v>
                </c:pt>
                <c:pt idx="63">
                  <c:v>99</c:v>
                </c:pt>
                <c:pt idx="64">
                  <c:v>99.9</c:v>
                </c:pt>
                <c:pt idx="65">
                  <c:v>100.8</c:v>
                </c:pt>
                <c:pt idx="66">
                  <c:v>98.4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100.5</c:v>
                </c:pt>
                <c:pt idx="75">
                  <c:v>100.7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100.4</c:v>
                </c:pt>
                <c:pt idx="83">
                  <c:v>100.1</c:v>
                </c:pt>
                <c:pt idx="84">
                  <c:v>100.3</c:v>
                </c:pt>
                <c:pt idx="85">
                  <c:v>101.1</c:v>
                </c:pt>
                <c:pt idx="86">
                  <c:v>102.1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99.7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97.8</c:v>
                </c:pt>
                <c:pt idx="100">
                  <c:v>98.4</c:v>
                </c:pt>
                <c:pt idx="101">
                  <c:v>98.5</c:v>
                </c:pt>
                <c:pt idx="102">
                  <c:v>95.5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95.8</c:v>
                </c:pt>
                <c:pt idx="116">
                  <c:v>95.7</c:v>
                </c:pt>
                <c:pt idx="117">
                  <c:v>95.4</c:v>
                </c:pt>
                <c:pt idx="118">
                  <c:v>94.7</c:v>
                </c:pt>
                <c:pt idx="119">
                  <c:v>95</c:v>
                </c:pt>
                <c:pt idx="120">
                  <c:v>95.2</c:v>
                </c:pt>
                <c:pt idx="121">
                  <c:v>95.5</c:v>
                </c:pt>
                <c:pt idx="122">
                  <c:v>95.7</c:v>
                </c:pt>
                <c:pt idx="123">
                  <c:v>95.8</c:v>
                </c:pt>
                <c:pt idx="124">
                  <c:v>95.5</c:v>
                </c:pt>
                <c:pt idx="125">
                  <c:v>95.4</c:v>
                </c:pt>
                <c:pt idx="126">
                  <c:v>95.2</c:v>
                </c:pt>
                <c:pt idx="127">
                  <c:v>95.3</c:v>
                </c:pt>
                <c:pt idx="128">
                  <c:v>95.2</c:v>
                </c:pt>
                <c:pt idx="129">
                  <c:v>94.9</c:v>
                </c:pt>
                <c:pt idx="130">
                  <c:v>95.2</c:v>
                </c:pt>
                <c:pt idx="131">
                  <c:v>94.9</c:v>
                </c:pt>
                <c:pt idx="132">
                  <c:v>95</c:v>
                </c:pt>
                <c:pt idx="133">
                  <c:v>95.2</c:v>
                </c:pt>
                <c:pt idx="134">
                  <c:v>95.3</c:v>
                </c:pt>
                <c:pt idx="135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100.7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100.7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100.6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98.7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95.8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95.4</c:v>
                </c:pt>
                <c:pt idx="125">
                  <c:v>95.4</c:v>
                </c:pt>
                <c:pt idx="126">
                  <c:v>95.3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95.1</c:v>
                </c:pt>
                <c:pt idx="133">
                  <c:v>95.1</c:v>
                </c:pt>
                <c:pt idx="134">
                  <c:v>95.1</c:v>
                </c:pt>
                <c:pt idx="135">
                  <c:v>95.2</c:v>
                </c:pt>
              </c:numCache>
            </c:numRef>
          </c:val>
          <c:smooth val="0"/>
        </c:ser>
        <c:axId val="26011490"/>
        <c:axId val="32776819"/>
      </c:line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776819"/>
        <c:crossesAt val="60"/>
        <c:auto val="0"/>
        <c:lblOffset val="100"/>
        <c:tickMarkSkip val="6"/>
        <c:noMultiLvlLbl val="0"/>
      </c:catAx>
      <c:valAx>
        <c:axId val="3277681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114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103.97</c:v>
                </c:pt>
                <c:pt idx="132">
                  <c:v>104.21</c:v>
                </c:pt>
                <c:pt idx="133">
                  <c:v>97.81</c:v>
                </c:pt>
                <c:pt idx="134">
                  <c:v>126.16</c:v>
                </c:pt>
                <c:pt idx="135">
                  <c:v>103.36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85.2</c:v>
                </c:pt>
                <c:pt idx="1">
                  <c:v>84.9</c:v>
                </c:pt>
                <c:pt idx="2">
                  <c:v>84.6</c:v>
                </c:pt>
                <c:pt idx="3">
                  <c:v>85.1</c:v>
                </c:pt>
                <c:pt idx="4">
                  <c:v>85.3</c:v>
                </c:pt>
                <c:pt idx="5">
                  <c:v>84.8</c:v>
                </c:pt>
                <c:pt idx="6">
                  <c:v>84.9</c:v>
                </c:pt>
                <c:pt idx="7">
                  <c:v>84.7</c:v>
                </c:pt>
                <c:pt idx="8">
                  <c:v>85.1</c:v>
                </c:pt>
                <c:pt idx="9">
                  <c:v>85.3</c:v>
                </c:pt>
                <c:pt idx="10">
                  <c:v>85.3</c:v>
                </c:pt>
                <c:pt idx="11">
                  <c:v>84.2</c:v>
                </c:pt>
                <c:pt idx="12">
                  <c:v>83.9</c:v>
                </c:pt>
                <c:pt idx="13">
                  <c:v>85.2</c:v>
                </c:pt>
                <c:pt idx="14">
                  <c:v>85.8</c:v>
                </c:pt>
                <c:pt idx="15">
                  <c:v>85.3</c:v>
                </c:pt>
                <c:pt idx="16">
                  <c:v>86</c:v>
                </c:pt>
                <c:pt idx="17">
                  <c:v>87.5</c:v>
                </c:pt>
                <c:pt idx="18">
                  <c:v>87.3</c:v>
                </c:pt>
                <c:pt idx="19">
                  <c:v>87.8</c:v>
                </c:pt>
                <c:pt idx="20">
                  <c:v>88.7</c:v>
                </c:pt>
                <c:pt idx="21">
                  <c:v>89.1</c:v>
                </c:pt>
                <c:pt idx="22">
                  <c:v>88.9</c:v>
                </c:pt>
                <c:pt idx="23">
                  <c:v>90.7</c:v>
                </c:pt>
                <c:pt idx="24">
                  <c:v>91.5</c:v>
                </c:pt>
                <c:pt idx="25">
                  <c:v>90.9</c:v>
                </c:pt>
                <c:pt idx="26">
                  <c:v>91.3</c:v>
                </c:pt>
                <c:pt idx="27">
                  <c:v>91.9</c:v>
                </c:pt>
                <c:pt idx="28">
                  <c:v>91.6</c:v>
                </c:pt>
                <c:pt idx="29">
                  <c:v>91.8</c:v>
                </c:pt>
                <c:pt idx="30">
                  <c:v>92.4</c:v>
                </c:pt>
                <c:pt idx="31">
                  <c:v>95.2</c:v>
                </c:pt>
                <c:pt idx="32">
                  <c:v>93.9</c:v>
                </c:pt>
                <c:pt idx="33">
                  <c:v>93.6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</c:v>
                </c:pt>
                <c:pt idx="39">
                  <c:v>95.8</c:v>
                </c:pt>
                <c:pt idx="40">
                  <c:v>96</c:v>
                </c:pt>
                <c:pt idx="41">
                  <c:v>94.9</c:v>
                </c:pt>
                <c:pt idx="42">
                  <c:v>95.8</c:v>
                </c:pt>
                <c:pt idx="43">
                  <c:v>93.2</c:v>
                </c:pt>
                <c:pt idx="44">
                  <c:v>93.5</c:v>
                </c:pt>
                <c:pt idx="45">
                  <c:v>94</c:v>
                </c:pt>
                <c:pt idx="46">
                  <c:v>94.4</c:v>
                </c:pt>
                <c:pt idx="47">
                  <c:v>109.5</c:v>
                </c:pt>
                <c:pt idx="48">
                  <c:v>93.2</c:v>
                </c:pt>
                <c:pt idx="49">
                  <c:v>93.4</c:v>
                </c:pt>
                <c:pt idx="50">
                  <c:v>94.1</c:v>
                </c:pt>
                <c:pt idx="51">
                  <c:v>94.6</c:v>
                </c:pt>
                <c:pt idx="52">
                  <c:v>94.2</c:v>
                </c:pt>
                <c:pt idx="53">
                  <c:v>93.8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95.9</c:v>
                </c:pt>
                <c:pt idx="58">
                  <c:v>95.7</c:v>
                </c:pt>
                <c:pt idx="59">
                  <c:v>97.9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97.2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101.3</c:v>
                </c:pt>
                <c:pt idx="70">
                  <c:v>102.1</c:v>
                </c:pt>
                <c:pt idx="71">
                  <c:v>102.6</c:v>
                </c:pt>
                <c:pt idx="72">
                  <c:v>102.4</c:v>
                </c:pt>
                <c:pt idx="73">
                  <c:v>103.2</c:v>
                </c:pt>
                <c:pt idx="74">
                  <c:v>104.3</c:v>
                </c:pt>
                <c:pt idx="75">
                  <c:v>104.3</c:v>
                </c:pt>
                <c:pt idx="76">
                  <c:v>104.2</c:v>
                </c:pt>
                <c:pt idx="77">
                  <c:v>104.9</c:v>
                </c:pt>
                <c:pt idx="78">
                  <c:v>104.2</c:v>
                </c:pt>
                <c:pt idx="79">
                  <c:v>104.4</c:v>
                </c:pt>
                <c:pt idx="80">
                  <c:v>105.5</c:v>
                </c:pt>
                <c:pt idx="81">
                  <c:v>105.5</c:v>
                </c:pt>
                <c:pt idx="82">
                  <c:v>104.5</c:v>
                </c:pt>
                <c:pt idx="83">
                  <c:v>102.2</c:v>
                </c:pt>
                <c:pt idx="84">
                  <c:v>104.3</c:v>
                </c:pt>
                <c:pt idx="85">
                  <c:v>104.8</c:v>
                </c:pt>
                <c:pt idx="86">
                  <c:v>105.4</c:v>
                </c:pt>
                <c:pt idx="87">
                  <c:v>105.3</c:v>
                </c:pt>
                <c:pt idx="88">
                  <c:v>104.8</c:v>
                </c:pt>
                <c:pt idx="89">
                  <c:v>104</c:v>
                </c:pt>
                <c:pt idx="90">
                  <c:v>104.9</c:v>
                </c:pt>
                <c:pt idx="91">
                  <c:v>105.4</c:v>
                </c:pt>
                <c:pt idx="92">
                  <c:v>105.4</c:v>
                </c:pt>
                <c:pt idx="93">
                  <c:v>104.6</c:v>
                </c:pt>
                <c:pt idx="94">
                  <c:v>107.6</c:v>
                </c:pt>
                <c:pt idx="95">
                  <c:v>108.1</c:v>
                </c:pt>
                <c:pt idx="96">
                  <c:v>106.3</c:v>
                </c:pt>
                <c:pt idx="97">
                  <c:v>107</c:v>
                </c:pt>
                <c:pt idx="98">
                  <c:v>106.2</c:v>
                </c:pt>
                <c:pt idx="99">
                  <c:v>105.9</c:v>
                </c:pt>
                <c:pt idx="100">
                  <c:v>109.7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108.3</c:v>
                </c:pt>
                <c:pt idx="105">
                  <c:v>110.4</c:v>
                </c:pt>
                <c:pt idx="106">
                  <c:v>109.5</c:v>
                </c:pt>
                <c:pt idx="107">
                  <c:v>110.5</c:v>
                </c:pt>
                <c:pt idx="108">
                  <c:v>110.3</c:v>
                </c:pt>
                <c:pt idx="109">
                  <c:v>110.8</c:v>
                </c:pt>
                <c:pt idx="110">
                  <c:v>111.2</c:v>
                </c:pt>
                <c:pt idx="111">
                  <c:v>113.6</c:v>
                </c:pt>
                <c:pt idx="112">
                  <c:v>111.1</c:v>
                </c:pt>
                <c:pt idx="113">
                  <c:v>111.5</c:v>
                </c:pt>
                <c:pt idx="114">
                  <c:v>113.3</c:v>
                </c:pt>
                <c:pt idx="115">
                  <c:v>112</c:v>
                </c:pt>
                <c:pt idx="116">
                  <c:v>111.6</c:v>
                </c:pt>
                <c:pt idx="117">
                  <c:v>113.1</c:v>
                </c:pt>
                <c:pt idx="118">
                  <c:v>111.1</c:v>
                </c:pt>
                <c:pt idx="119">
                  <c:v>110.5</c:v>
                </c:pt>
                <c:pt idx="120">
                  <c:v>111</c:v>
                </c:pt>
                <c:pt idx="121">
                  <c:v>110.9</c:v>
                </c:pt>
                <c:pt idx="122">
                  <c:v>111.1</c:v>
                </c:pt>
                <c:pt idx="123">
                  <c:v>110.5</c:v>
                </c:pt>
                <c:pt idx="124">
                  <c:v>109.9</c:v>
                </c:pt>
                <c:pt idx="125">
                  <c:v>81.7</c:v>
                </c:pt>
                <c:pt idx="126">
                  <c:v>108.7</c:v>
                </c:pt>
                <c:pt idx="127">
                  <c:v>110.6</c:v>
                </c:pt>
                <c:pt idx="128">
                  <c:v>111.4</c:v>
                </c:pt>
                <c:pt idx="129">
                  <c:v>109.1</c:v>
                </c:pt>
                <c:pt idx="130">
                  <c:v>110.2</c:v>
                </c:pt>
                <c:pt idx="131">
                  <c:v>110.6</c:v>
                </c:pt>
                <c:pt idx="132">
                  <c:v>111.4</c:v>
                </c:pt>
                <c:pt idx="133">
                  <c:v>110.8</c:v>
                </c:pt>
                <c:pt idx="134">
                  <c:v>110.9</c:v>
                </c:pt>
                <c:pt idx="135">
                  <c:v>110.3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84.4</c:v>
                </c:pt>
                <c:pt idx="1">
                  <c:v>84.6</c:v>
                </c:pt>
                <c:pt idx="2">
                  <c:v>84.6</c:v>
                </c:pt>
                <c:pt idx="3">
                  <c:v>84.7</c:v>
                </c:pt>
                <c:pt idx="4">
                  <c:v>84.8</c:v>
                </c:pt>
                <c:pt idx="5">
                  <c:v>84.8</c:v>
                </c:pt>
                <c:pt idx="6">
                  <c:v>84.9</c:v>
                </c:pt>
                <c:pt idx="7">
                  <c:v>84.9</c:v>
                </c:pt>
                <c:pt idx="8">
                  <c:v>84.9</c:v>
                </c:pt>
                <c:pt idx="9">
                  <c:v>85</c:v>
                </c:pt>
                <c:pt idx="10">
                  <c:v>85.1</c:v>
                </c:pt>
                <c:pt idx="11">
                  <c:v>85.1</c:v>
                </c:pt>
                <c:pt idx="12">
                  <c:v>85.3</c:v>
                </c:pt>
                <c:pt idx="13">
                  <c:v>85.5</c:v>
                </c:pt>
                <c:pt idx="14">
                  <c:v>85.8</c:v>
                </c:pt>
                <c:pt idx="15">
                  <c:v>86.1</c:v>
                </c:pt>
                <c:pt idx="16">
                  <c:v>86.6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88.4</c:v>
                </c:pt>
                <c:pt idx="21">
                  <c:v>88.9</c:v>
                </c:pt>
                <c:pt idx="22">
                  <c:v>89.4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92.8</c:v>
                </c:pt>
                <c:pt idx="31">
                  <c:v>93.2</c:v>
                </c:pt>
                <c:pt idx="32">
                  <c:v>93.5</c:v>
                </c:pt>
                <c:pt idx="33">
                  <c:v>93.8</c:v>
                </c:pt>
                <c:pt idx="34">
                  <c:v>94.1</c:v>
                </c:pt>
                <c:pt idx="35">
                  <c:v>94.3</c:v>
                </c:pt>
                <c:pt idx="36">
                  <c:v>94.5</c:v>
                </c:pt>
                <c:pt idx="37">
                  <c:v>94.7</c:v>
                </c:pt>
                <c:pt idx="38">
                  <c:v>94.8</c:v>
                </c:pt>
                <c:pt idx="39">
                  <c:v>94.9</c:v>
                </c:pt>
                <c:pt idx="40">
                  <c:v>94.8</c:v>
                </c:pt>
                <c:pt idx="41">
                  <c:v>94.7</c:v>
                </c:pt>
                <c:pt idx="42">
                  <c:v>94.6</c:v>
                </c:pt>
                <c:pt idx="43">
                  <c:v>94.4</c:v>
                </c:pt>
                <c:pt idx="44">
                  <c:v>94.3</c:v>
                </c:pt>
                <c:pt idx="45">
                  <c:v>94.2</c:v>
                </c:pt>
                <c:pt idx="46">
                  <c:v>94.2</c:v>
                </c:pt>
                <c:pt idx="47">
                  <c:v>94.1</c:v>
                </c:pt>
                <c:pt idx="48">
                  <c:v>94.1</c:v>
                </c:pt>
                <c:pt idx="49">
                  <c:v>94.2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94.9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103.6</c:v>
                </c:pt>
                <c:pt idx="76">
                  <c:v>103.8</c:v>
                </c:pt>
                <c:pt idx="77">
                  <c:v>104</c:v>
                </c:pt>
                <c:pt idx="78">
                  <c:v>104.2</c:v>
                </c:pt>
                <c:pt idx="79">
                  <c:v>104.3</c:v>
                </c:pt>
                <c:pt idx="80">
                  <c:v>104.4</c:v>
                </c:pt>
                <c:pt idx="81">
                  <c:v>104.5</c:v>
                </c:pt>
                <c:pt idx="82">
                  <c:v>104.4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104.8</c:v>
                </c:pt>
                <c:pt idx="87">
                  <c:v>104.9</c:v>
                </c:pt>
                <c:pt idx="88">
                  <c:v>104.9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</c:v>
                </c:pt>
                <c:pt idx="94">
                  <c:v>106.3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107.2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109.8</c:v>
                </c:pt>
                <c:pt idx="107">
                  <c:v>110.1</c:v>
                </c:pt>
                <c:pt idx="108">
                  <c:v>110.4</c:v>
                </c:pt>
                <c:pt idx="109">
                  <c:v>110.8</c:v>
                </c:pt>
                <c:pt idx="110">
                  <c:v>111.1</c:v>
                </c:pt>
                <c:pt idx="111">
                  <c:v>111.3</c:v>
                </c:pt>
                <c:pt idx="112">
                  <c:v>111.5</c:v>
                </c:pt>
                <c:pt idx="113">
                  <c:v>111.6</c:v>
                </c:pt>
                <c:pt idx="114">
                  <c:v>111.7</c:v>
                </c:pt>
                <c:pt idx="115">
                  <c:v>111.7</c:v>
                </c:pt>
                <c:pt idx="116">
                  <c:v>111.6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110.4</c:v>
                </c:pt>
                <c:pt idx="125">
                  <c:v>110.3</c:v>
                </c:pt>
                <c:pt idx="126">
                  <c:v>110.2</c:v>
                </c:pt>
                <c:pt idx="127">
                  <c:v>110.3</c:v>
                </c:pt>
                <c:pt idx="128">
                  <c:v>110.3</c:v>
                </c:pt>
                <c:pt idx="129">
                  <c:v>110.3</c:v>
                </c:pt>
                <c:pt idx="130">
                  <c:v>110.4</c:v>
                </c:pt>
                <c:pt idx="131">
                  <c:v>110.5</c:v>
                </c:pt>
                <c:pt idx="132">
                  <c:v>110.6</c:v>
                </c:pt>
                <c:pt idx="133">
                  <c:v>110.6</c:v>
                </c:pt>
                <c:pt idx="134">
                  <c:v>110.7</c:v>
                </c:pt>
                <c:pt idx="135">
                  <c:v>110.7</c:v>
                </c:pt>
              </c:numCache>
            </c:numRef>
          </c:val>
          <c:smooth val="0"/>
        </c:ser>
        <c:axId val="26555916"/>
        <c:axId val="37676653"/>
      </c:line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676653"/>
        <c:crossesAt val="60"/>
        <c:auto val="0"/>
        <c:lblOffset val="100"/>
        <c:tickMarkSkip val="6"/>
        <c:noMultiLvlLbl val="0"/>
      </c:catAx>
      <c:valAx>
        <c:axId val="3767665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559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110.64</c:v>
                </c:pt>
                <c:pt idx="132">
                  <c:v>101.65</c:v>
                </c:pt>
                <c:pt idx="133">
                  <c:v>102.68</c:v>
                </c:pt>
                <c:pt idx="134">
                  <c:v>113.93</c:v>
                </c:pt>
                <c:pt idx="135">
                  <c:v>105.68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88.3</c:v>
                </c:pt>
                <c:pt idx="2">
                  <c:v>88.7</c:v>
                </c:pt>
                <c:pt idx="3">
                  <c:v>89.1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88.9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94.4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96.7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106.5</c:v>
                </c:pt>
                <c:pt idx="120">
                  <c:v>106.6</c:v>
                </c:pt>
                <c:pt idx="121">
                  <c:v>107.2</c:v>
                </c:pt>
                <c:pt idx="122">
                  <c:v>107.7</c:v>
                </c:pt>
                <c:pt idx="123">
                  <c:v>108.3</c:v>
                </c:pt>
                <c:pt idx="124">
                  <c:v>107.7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109.3</c:v>
                </c:pt>
                <c:pt idx="129">
                  <c:v>108.5</c:v>
                </c:pt>
                <c:pt idx="130">
                  <c:v>109.2</c:v>
                </c:pt>
                <c:pt idx="131">
                  <c:v>109.4</c:v>
                </c:pt>
                <c:pt idx="132">
                  <c:v>109.3</c:v>
                </c:pt>
                <c:pt idx="133">
                  <c:v>109.4</c:v>
                </c:pt>
                <c:pt idx="134">
                  <c:v>109.6</c:v>
                </c:pt>
                <c:pt idx="135">
                  <c:v>109.1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88.3</c:v>
                </c:pt>
                <c:pt idx="1">
                  <c:v>88.4</c:v>
                </c:pt>
                <c:pt idx="2">
                  <c:v>88.5</c:v>
                </c:pt>
                <c:pt idx="3">
                  <c:v>88.6</c:v>
                </c:pt>
                <c:pt idx="4">
                  <c:v>88.7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89</c:v>
                </c:pt>
                <c:pt idx="9">
                  <c:v>89</c:v>
                </c:pt>
                <c:pt idx="10">
                  <c:v>89.1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102.9</c:v>
                </c:pt>
                <c:pt idx="77">
                  <c:v>103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108.6</c:v>
                </c:pt>
                <c:pt idx="128">
                  <c:v>108.8</c:v>
                </c:pt>
                <c:pt idx="129">
                  <c:v>108.9</c:v>
                </c:pt>
                <c:pt idx="130">
                  <c:v>109</c:v>
                </c:pt>
                <c:pt idx="131">
                  <c:v>109.2</c:v>
                </c:pt>
                <c:pt idx="132">
                  <c:v>109.3</c:v>
                </c:pt>
                <c:pt idx="133">
                  <c:v>109.4</c:v>
                </c:pt>
                <c:pt idx="134">
                  <c:v>109.5</c:v>
                </c:pt>
                <c:pt idx="135">
                  <c:v>109.6</c:v>
                </c:pt>
              </c:numCache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910023"/>
        <c:crossesAt val="60"/>
        <c:auto val="0"/>
        <c:lblOffset val="100"/>
        <c:tickMarkSkip val="6"/>
        <c:noMultiLvlLbl val="0"/>
      </c:catAx>
      <c:valAx>
        <c:axId val="319100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455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123.48</c:v>
                </c:pt>
                <c:pt idx="132">
                  <c:v>113.34</c:v>
                </c:pt>
                <c:pt idx="133">
                  <c:v>120.68</c:v>
                </c:pt>
                <c:pt idx="134">
                  <c:v>133.94</c:v>
                </c:pt>
                <c:pt idx="135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81.1</c:v>
                </c:pt>
                <c:pt idx="23">
                  <c:v>81.4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88.9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89.7</c:v>
                </c:pt>
                <c:pt idx="46">
                  <c:v>90.2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97.9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</c:v>
                </c:pt>
                <c:pt idx="71">
                  <c:v>103.1</c:v>
                </c:pt>
                <c:pt idx="72">
                  <c:v>103.5</c:v>
                </c:pt>
                <c:pt idx="73">
                  <c:v>105.3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107.1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110.9</c:v>
                </c:pt>
                <c:pt idx="96">
                  <c:v>110.8</c:v>
                </c:pt>
                <c:pt idx="97">
                  <c:v>109.4</c:v>
                </c:pt>
                <c:pt idx="98">
                  <c:v>109.3</c:v>
                </c:pt>
                <c:pt idx="99">
                  <c:v>111</c:v>
                </c:pt>
                <c:pt idx="100">
                  <c:v>113.9</c:v>
                </c:pt>
                <c:pt idx="101">
                  <c:v>113.3</c:v>
                </c:pt>
                <c:pt idx="102">
                  <c:v>113.6</c:v>
                </c:pt>
                <c:pt idx="103">
                  <c:v>114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117.8</c:v>
                </c:pt>
                <c:pt idx="109">
                  <c:v>117.9</c:v>
                </c:pt>
                <c:pt idx="110">
                  <c:v>118.2</c:v>
                </c:pt>
                <c:pt idx="111">
                  <c:v>116.9</c:v>
                </c:pt>
                <c:pt idx="112">
                  <c:v>116.1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123.3</c:v>
                </c:pt>
                <c:pt idx="122">
                  <c:v>125.5</c:v>
                </c:pt>
                <c:pt idx="123">
                  <c:v>126</c:v>
                </c:pt>
                <c:pt idx="124">
                  <c:v>124</c:v>
                </c:pt>
                <c:pt idx="125">
                  <c:v>122.7</c:v>
                </c:pt>
                <c:pt idx="126">
                  <c:v>123.7</c:v>
                </c:pt>
                <c:pt idx="127">
                  <c:v>124.3</c:v>
                </c:pt>
                <c:pt idx="128">
                  <c:v>125.8</c:v>
                </c:pt>
                <c:pt idx="129">
                  <c:v>124.3</c:v>
                </c:pt>
                <c:pt idx="130">
                  <c:v>124.4</c:v>
                </c:pt>
                <c:pt idx="131">
                  <c:v>124.3</c:v>
                </c:pt>
                <c:pt idx="132">
                  <c:v>124.1</c:v>
                </c:pt>
                <c:pt idx="133">
                  <c:v>124.9</c:v>
                </c:pt>
                <c:pt idx="134">
                  <c:v>125.2</c:v>
                </c:pt>
                <c:pt idx="135">
                  <c:v>125.5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81.2</c:v>
                </c:pt>
                <c:pt idx="25">
                  <c:v>81.2</c:v>
                </c:pt>
                <c:pt idx="26">
                  <c:v>81.3</c:v>
                </c:pt>
                <c:pt idx="27">
                  <c:v>81.6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84.4</c:v>
                </c:pt>
                <c:pt idx="32">
                  <c:v>85.1</c:v>
                </c:pt>
                <c:pt idx="33">
                  <c:v>85.6</c:v>
                </c:pt>
                <c:pt idx="34">
                  <c:v>85.9</c:v>
                </c:pt>
                <c:pt idx="35">
                  <c:v>86.4</c:v>
                </c:pt>
                <c:pt idx="36">
                  <c:v>87.1</c:v>
                </c:pt>
                <c:pt idx="37">
                  <c:v>87.8</c:v>
                </c:pt>
                <c:pt idx="38">
                  <c:v>88.3</c:v>
                </c:pt>
                <c:pt idx="39">
                  <c:v>88.6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90.2</c:v>
                </c:pt>
                <c:pt idx="48">
                  <c:v>90.1</c:v>
                </c:pt>
                <c:pt idx="49">
                  <c:v>90.1</c:v>
                </c:pt>
                <c:pt idx="50">
                  <c:v>90.4</c:v>
                </c:pt>
                <c:pt idx="51">
                  <c:v>90.7</c:v>
                </c:pt>
                <c:pt idx="52">
                  <c:v>91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95.7</c:v>
                </c:pt>
                <c:pt idx="59">
                  <c:v>96.5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104.4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105.9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106.7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110.4</c:v>
                </c:pt>
                <c:pt idx="98">
                  <c:v>110.7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113.6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117.4</c:v>
                </c:pt>
                <c:pt idx="110">
                  <c:v>117.4</c:v>
                </c:pt>
                <c:pt idx="111">
                  <c:v>117.3</c:v>
                </c:pt>
                <c:pt idx="112">
                  <c:v>117.4</c:v>
                </c:pt>
                <c:pt idx="113">
                  <c:v>117.8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123.2</c:v>
                </c:pt>
                <c:pt idx="122">
                  <c:v>124</c:v>
                </c:pt>
                <c:pt idx="123">
                  <c:v>124.3</c:v>
                </c:pt>
                <c:pt idx="124">
                  <c:v>124.1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124.6</c:v>
                </c:pt>
                <c:pt idx="129">
                  <c:v>124.6</c:v>
                </c:pt>
                <c:pt idx="130">
                  <c:v>124.5</c:v>
                </c:pt>
                <c:pt idx="131">
                  <c:v>124.5</c:v>
                </c:pt>
                <c:pt idx="132">
                  <c:v>124.7</c:v>
                </c:pt>
                <c:pt idx="133">
                  <c:v>125</c:v>
                </c:pt>
                <c:pt idx="134">
                  <c:v>125.4</c:v>
                </c:pt>
                <c:pt idx="135">
                  <c:v>125.9</c:v>
                </c:pt>
              </c:numCache>
            </c:numRef>
          </c:val>
          <c:smooth val="0"/>
        </c:ser>
        <c:axId val="18754752"/>
        <c:axId val="34575041"/>
      </c:line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575041"/>
        <c:crossesAt val="60"/>
        <c:auto val="0"/>
        <c:lblOffset val="100"/>
        <c:tickMarkSkip val="6"/>
        <c:noMultiLvlLbl val="0"/>
      </c:catAx>
      <c:valAx>
        <c:axId val="3457504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547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121.04</c:v>
                </c:pt>
                <c:pt idx="132">
                  <c:v>107.88</c:v>
                </c:pt>
                <c:pt idx="133">
                  <c:v>117.4</c:v>
                </c:pt>
                <c:pt idx="134">
                  <c:v>119.17</c:v>
                </c:pt>
                <c:pt idx="135">
                  <c:v>118.09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81.3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90.2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102.9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106.4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113.1</c:v>
                </c:pt>
                <c:pt idx="118">
                  <c:v>112.1</c:v>
                </c:pt>
                <c:pt idx="119">
                  <c:v>112.6</c:v>
                </c:pt>
                <c:pt idx="120">
                  <c:v>114</c:v>
                </c:pt>
                <c:pt idx="121">
                  <c:v>113.9</c:v>
                </c:pt>
                <c:pt idx="122">
                  <c:v>114.5</c:v>
                </c:pt>
                <c:pt idx="123">
                  <c:v>115.4</c:v>
                </c:pt>
                <c:pt idx="124">
                  <c:v>115.2</c:v>
                </c:pt>
                <c:pt idx="125">
                  <c:v>115.9</c:v>
                </c:pt>
                <c:pt idx="126">
                  <c:v>116.7</c:v>
                </c:pt>
                <c:pt idx="127">
                  <c:v>117.8</c:v>
                </c:pt>
                <c:pt idx="128">
                  <c:v>118.7</c:v>
                </c:pt>
                <c:pt idx="129">
                  <c:v>118.1</c:v>
                </c:pt>
                <c:pt idx="130">
                  <c:v>119.7</c:v>
                </c:pt>
                <c:pt idx="131">
                  <c:v>120.6</c:v>
                </c:pt>
                <c:pt idx="132">
                  <c:v>120.5</c:v>
                </c:pt>
                <c:pt idx="133">
                  <c:v>121.8</c:v>
                </c:pt>
                <c:pt idx="134">
                  <c:v>122.7</c:v>
                </c:pt>
                <c:pt idx="135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88.5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116.8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120.2</c:v>
                </c:pt>
                <c:pt idx="132">
                  <c:v>120.9</c:v>
                </c:pt>
                <c:pt idx="133">
                  <c:v>121.6</c:v>
                </c:pt>
                <c:pt idx="134">
                  <c:v>122.3</c:v>
                </c:pt>
                <c:pt idx="135">
                  <c:v>122.9</c:v>
                </c:pt>
              </c:numCache>
            </c:numRef>
          </c:val>
          <c:smooth val="0"/>
        </c:ser>
        <c:axId val="42739914"/>
        <c:axId val="49114907"/>
      </c:lineChart>
      <c:catAx>
        <c:axId val="4273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114907"/>
        <c:crossesAt val="50"/>
        <c:auto val="0"/>
        <c:lblOffset val="100"/>
        <c:tickMarkSkip val="6"/>
        <c:noMultiLvlLbl val="0"/>
      </c:catAx>
      <c:valAx>
        <c:axId val="4911490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399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120.57</c:v>
                </c:pt>
                <c:pt idx="132">
                  <c:v>104.14</c:v>
                </c:pt>
                <c:pt idx="133">
                  <c:v>111.2</c:v>
                </c:pt>
                <c:pt idx="134">
                  <c:v>111.35</c:v>
                </c:pt>
                <c:pt idx="135">
                  <c:v>110.74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84.2</c:v>
                </c:pt>
                <c:pt idx="10">
                  <c:v>85.1</c:v>
                </c:pt>
                <c:pt idx="11">
                  <c:v>85.9</c:v>
                </c:pt>
                <c:pt idx="12">
                  <c:v>86.4</c:v>
                </c:pt>
                <c:pt idx="13">
                  <c:v>87.8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91.7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100.8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97.9</c:v>
                </c:pt>
                <c:pt idx="47">
                  <c:v>97.7</c:v>
                </c:pt>
                <c:pt idx="48">
                  <c:v>98.7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96.7</c:v>
                </c:pt>
                <c:pt idx="53">
                  <c:v>95.9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103.4</c:v>
                </c:pt>
                <c:pt idx="75">
                  <c:v>104.7</c:v>
                </c:pt>
                <c:pt idx="76">
                  <c:v>104</c:v>
                </c:pt>
                <c:pt idx="77">
                  <c:v>105</c:v>
                </c:pt>
                <c:pt idx="78">
                  <c:v>103.6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101.6</c:v>
                </c:pt>
                <c:pt idx="86">
                  <c:v>103.1</c:v>
                </c:pt>
                <c:pt idx="87">
                  <c:v>104</c:v>
                </c:pt>
                <c:pt idx="88">
                  <c:v>111.6</c:v>
                </c:pt>
                <c:pt idx="89">
                  <c:v>104.6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104.2</c:v>
                </c:pt>
                <c:pt idx="99">
                  <c:v>104.9</c:v>
                </c:pt>
                <c:pt idx="100">
                  <c:v>108</c:v>
                </c:pt>
                <c:pt idx="101">
                  <c:v>107.1</c:v>
                </c:pt>
                <c:pt idx="102">
                  <c:v>106.8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109.9</c:v>
                </c:pt>
                <c:pt idx="108">
                  <c:v>109.5</c:v>
                </c:pt>
                <c:pt idx="109">
                  <c:v>109.6</c:v>
                </c:pt>
                <c:pt idx="110">
                  <c:v>108.7</c:v>
                </c:pt>
                <c:pt idx="111">
                  <c:v>108.1</c:v>
                </c:pt>
                <c:pt idx="112">
                  <c:v>107.8</c:v>
                </c:pt>
                <c:pt idx="113">
                  <c:v>108.4</c:v>
                </c:pt>
                <c:pt idx="114">
                  <c:v>110.7</c:v>
                </c:pt>
                <c:pt idx="115">
                  <c:v>111.3</c:v>
                </c:pt>
                <c:pt idx="116">
                  <c:v>113.6</c:v>
                </c:pt>
                <c:pt idx="117">
                  <c:v>113.4</c:v>
                </c:pt>
                <c:pt idx="118">
                  <c:v>113</c:v>
                </c:pt>
                <c:pt idx="119">
                  <c:v>111.2</c:v>
                </c:pt>
                <c:pt idx="120">
                  <c:v>110.5</c:v>
                </c:pt>
                <c:pt idx="121">
                  <c:v>121.2</c:v>
                </c:pt>
                <c:pt idx="122">
                  <c:v>120.4</c:v>
                </c:pt>
                <c:pt idx="123">
                  <c:v>118.2</c:v>
                </c:pt>
                <c:pt idx="124">
                  <c:v>114.8</c:v>
                </c:pt>
                <c:pt idx="125">
                  <c:v>113.2</c:v>
                </c:pt>
                <c:pt idx="126">
                  <c:v>113.5</c:v>
                </c:pt>
                <c:pt idx="127">
                  <c:v>113.5</c:v>
                </c:pt>
                <c:pt idx="128">
                  <c:v>138.9</c:v>
                </c:pt>
                <c:pt idx="129">
                  <c:v>112.8</c:v>
                </c:pt>
                <c:pt idx="130">
                  <c:v>113.1</c:v>
                </c:pt>
                <c:pt idx="131">
                  <c:v>113.4</c:v>
                </c:pt>
                <c:pt idx="132">
                  <c:v>114.9</c:v>
                </c:pt>
                <c:pt idx="133">
                  <c:v>117.3</c:v>
                </c:pt>
                <c:pt idx="134">
                  <c:v>118.3</c:v>
                </c:pt>
                <c:pt idx="135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83.6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86.3</c:v>
                </c:pt>
                <c:pt idx="12">
                  <c:v>87.1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90.9</c:v>
                </c:pt>
                <c:pt idx="21">
                  <c:v>91.6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92</c:v>
                </c:pt>
                <c:pt idx="26">
                  <c:v>92.1</c:v>
                </c:pt>
                <c:pt idx="27">
                  <c:v>92.5</c:v>
                </c:pt>
                <c:pt idx="28">
                  <c:v>93.1</c:v>
                </c:pt>
                <c:pt idx="29">
                  <c:v>93.7</c:v>
                </c:pt>
                <c:pt idx="30">
                  <c:v>94.4</c:v>
                </c:pt>
                <c:pt idx="31">
                  <c:v>95.3</c:v>
                </c:pt>
                <c:pt idx="32">
                  <c:v>96</c:v>
                </c:pt>
                <c:pt idx="33">
                  <c:v>96.6</c:v>
                </c:pt>
                <c:pt idx="34">
                  <c:v>97.2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99.6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98.4</c:v>
                </c:pt>
                <c:pt idx="51">
                  <c:v>97.9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97.9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99.4</c:v>
                </c:pt>
                <c:pt idx="64">
                  <c:v>100.1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104</c:v>
                </c:pt>
                <c:pt idx="74">
                  <c:v>104.2</c:v>
                </c:pt>
                <c:pt idx="75">
                  <c:v>104.6</c:v>
                </c:pt>
                <c:pt idx="76">
                  <c:v>104.8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104.7</c:v>
                </c:pt>
                <c:pt idx="89">
                  <c:v>105.2</c:v>
                </c:pt>
                <c:pt idx="90">
                  <c:v>105.9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106</c:v>
                </c:pt>
                <c:pt idx="98">
                  <c:v>105.7</c:v>
                </c:pt>
                <c:pt idx="99">
                  <c:v>106.2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107.1</c:v>
                </c:pt>
                <c:pt idx="106">
                  <c:v>108</c:v>
                </c:pt>
                <c:pt idx="107">
                  <c:v>109</c:v>
                </c:pt>
                <c:pt idx="108">
                  <c:v>109.6</c:v>
                </c:pt>
                <c:pt idx="109">
                  <c:v>109.6</c:v>
                </c:pt>
                <c:pt idx="110">
                  <c:v>109.3</c:v>
                </c:pt>
                <c:pt idx="111">
                  <c:v>109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</c:v>
                </c:pt>
                <c:pt idx="116">
                  <c:v>112.9</c:v>
                </c:pt>
                <c:pt idx="117">
                  <c:v>113.3</c:v>
                </c:pt>
                <c:pt idx="118">
                  <c:v>112.9</c:v>
                </c:pt>
                <c:pt idx="119">
                  <c:v>112.2</c:v>
                </c:pt>
                <c:pt idx="120">
                  <c:v>111.7</c:v>
                </c:pt>
                <c:pt idx="121">
                  <c:v>112</c:v>
                </c:pt>
                <c:pt idx="122">
                  <c:v>112.6</c:v>
                </c:pt>
                <c:pt idx="123">
                  <c:v>112.7</c:v>
                </c:pt>
                <c:pt idx="124">
                  <c:v>112.3</c:v>
                </c:pt>
                <c:pt idx="125">
                  <c:v>112.1</c:v>
                </c:pt>
                <c:pt idx="126">
                  <c:v>112.3</c:v>
                </c:pt>
                <c:pt idx="127">
                  <c:v>112.6</c:v>
                </c:pt>
                <c:pt idx="128">
                  <c:v>112.8</c:v>
                </c:pt>
                <c:pt idx="129">
                  <c:v>113.1</c:v>
                </c:pt>
                <c:pt idx="130">
                  <c:v>113.5</c:v>
                </c:pt>
                <c:pt idx="131">
                  <c:v>114.3</c:v>
                </c:pt>
                <c:pt idx="132">
                  <c:v>115.5</c:v>
                </c:pt>
                <c:pt idx="133">
                  <c:v>116.9</c:v>
                </c:pt>
                <c:pt idx="134">
                  <c:v>117.9</c:v>
                </c:pt>
                <c:pt idx="135">
                  <c:v>118.2</c:v>
                </c:pt>
              </c:numCache>
            </c:numRef>
          </c:val>
          <c:smooth val="0"/>
        </c:ser>
        <c:axId val="39380980"/>
        <c:axId val="18884501"/>
      </c:line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884501"/>
        <c:crossesAt val="60"/>
        <c:auto val="0"/>
        <c:lblOffset val="100"/>
        <c:tickMarkSkip val="6"/>
        <c:noMultiLvlLbl val="0"/>
      </c:catAx>
      <c:valAx>
        <c:axId val="188845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38098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4/2005</v>
      </c>
      <c r="E5" s="49" t="s">
        <v>42</v>
      </c>
      <c r="F5" s="48" t="str">
        <f>$L$7&amp;"/"&amp;$L$6</f>
        <v>4/2006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0.031644340904678714</v>
      </c>
      <c r="E6" s="52">
        <f ca="1">IF(OR($L$6&gt;1997,AND($L$6=1997,$L$7&gt;2)),SUM(INDIRECT("Palkkasumma!"&amp;$H6&amp;$I$9-2&amp;":"&amp;$H6&amp;$I$9))/SUM(INDIRECT("Palkkasumma!"&amp;$H6&amp;$I$10-2&amp;":"&amp;$H6&amp;$I$10))-1,".")</f>
        <v>-0.010835623282538176</v>
      </c>
      <c r="F6" s="52">
        <f ca="1">IF($L$6&gt;1995,INDIRECT(CONCATENATE("Palkkasumma!",$H6,$I$7))/INDIRECT(CONCATENATE("Palkkasumma!",$H6,$I$9))-1,".")</f>
        <v>0.0030109145652992275</v>
      </c>
      <c r="G6" s="53">
        <f ca="1">IF(OR($L$6&gt;1996,AND($L$6=1996,$L$7&gt;2)),SUM(INDIRECT("Palkkasumma!"&amp;$H6&amp;$I$7-2&amp;":"&amp;$H6&amp;$I$7))/SUM(INDIRECT("Palkkasumma!"&amp;$H6&amp;$I$9-2&amp;":"&amp;$H6&amp;$I$9))-1,".")</f>
        <v>0.041733750039461004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-0.028819508590430476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-0.00238401455503634</v>
      </c>
      <c r="F7" s="52">
        <f aca="true" ca="1" t="shared" si="2" ref="F7:F20">IF($L$6&gt;1995,INDIRECT(CONCATENATE("Palkkasumma!",$H7,$I$7))/INDIRECT(CONCATENATE("Palkkasumma!",$H7,$I$9))-1,".")</f>
        <v>-0.016073806353433473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0.010407823161336927</v>
      </c>
      <c r="H7" s="25" t="s">
        <v>153</v>
      </c>
      <c r="I7" s="25">
        <f>MATCH(CONCATENATE("1"," ",$L$6),Palkkasumma!$A:$A,0)+$L$7-1</f>
        <v>137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0.021243808475509107</v>
      </c>
      <c r="E8" s="52">
        <f ca="1" t="shared" si="1"/>
        <v>0.019303046889254105</v>
      </c>
      <c r="F8" s="52">
        <f ca="1" t="shared" si="2"/>
        <v>-0.04742401379607675</v>
      </c>
      <c r="G8" s="53">
        <f ca="1">IF(OR($L$6&gt;1996,AND($L$6=1996,$L$7&gt;2)),SUM(INDIRECT("Palkkasumma!"&amp;$H8&amp;$I$7-2&amp;":"&amp;$H8&amp;$I$7))/SUM(INDIRECT("Palkkasumma!"&amp;$H8&amp;$I$9-2&amp;":"&amp;$H8&amp;$I$9))-1,".")</f>
        <v>-0.008806472399226828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-0.02024897573274509</v>
      </c>
      <c r="E9" s="52">
        <f ca="1" t="shared" si="1"/>
        <v>0.008542106851795905</v>
      </c>
      <c r="F9" s="52">
        <f ca="1" t="shared" si="2"/>
        <v>-0.16879774829111371</v>
      </c>
      <c r="G9" s="53">
        <f ca="1" t="shared" si="3"/>
        <v>-0.020351360249004857</v>
      </c>
      <c r="H9" s="25" t="s">
        <v>155</v>
      </c>
      <c r="I9" s="25">
        <f>I7-12</f>
        <v>125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0.014465875370919923</v>
      </c>
      <c r="E10" s="52">
        <f ca="1" t="shared" si="1"/>
        <v>0.03809707986849764</v>
      </c>
      <c r="F10" s="52">
        <f ca="1">IF($L$6&gt;1995,INDIRECT(CONCATENATE("Palkkasumma!",$H10,$I$7))/INDIRECT(CONCATENATE("Palkkasumma!",$H10,$I$9))-1,".")</f>
        <v>-0.03400365630712976</v>
      </c>
      <c r="G10" s="53">
        <f ca="1" t="shared" si="3"/>
        <v>0.000652011922503748</v>
      </c>
      <c r="H10" s="25" t="s">
        <v>156</v>
      </c>
      <c r="I10" s="25">
        <f>I9-12</f>
        <v>113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0.11056635672020287</v>
      </c>
      <c r="E11" s="52">
        <f ca="1" t="shared" si="1"/>
        <v>0.0735414145394162</v>
      </c>
      <c r="F11" s="52">
        <f ca="1" t="shared" si="2"/>
        <v>-0.043233368853706766</v>
      </c>
      <c r="G11" s="53">
        <f ca="1" t="shared" si="3"/>
        <v>-0.002936241610738244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0.04521801543154491</v>
      </c>
      <c r="E12" s="52">
        <f ca="1" t="shared" si="1"/>
        <v>0.04248437843438957</v>
      </c>
      <c r="F12" s="52">
        <f ca="1" t="shared" si="2"/>
        <v>0.013648068669527946</v>
      </c>
      <c r="G12" s="53">
        <f ca="1" t="shared" si="3"/>
        <v>0.06825301204819278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0.1110897189064306</v>
      </c>
      <c r="E13" s="52">
        <f ca="1" t="shared" si="1"/>
        <v>0.11087070548124833</v>
      </c>
      <c r="F13" s="52">
        <f ca="1">IF($L$6&gt;1995,INDIRECT(CONCATENATE("Palkkasumma!",$H13,$I$7))/INDIRECT(CONCATENATE("Palkkasumma!",$H13,$I$9))-1,".")</f>
        <v>-0.04054756541327331</v>
      </c>
      <c r="G13" s="53">
        <f ca="1" t="shared" si="3"/>
        <v>-0.016437466800448552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0.06135310472659872</v>
      </c>
      <c r="E14" s="52">
        <f ca="1" t="shared" si="1"/>
        <v>0.05707740765486302</v>
      </c>
      <c r="F14" s="52">
        <f ca="1" t="shared" si="2"/>
        <v>-0.010478519035976297</v>
      </c>
      <c r="G14" s="53">
        <f ca="1" t="shared" si="3"/>
        <v>0.05580135440180567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0.04449116904962147</v>
      </c>
      <c r="E15" s="52">
        <f ca="1" t="shared" si="1"/>
        <v>0.06488102215449532</v>
      </c>
      <c r="F15" s="52">
        <f ca="1" t="shared" si="2"/>
        <v>-0.02182140268942745</v>
      </c>
      <c r="G15" s="53">
        <f ca="1" t="shared" si="3"/>
        <v>0.06513842258792457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0.08264308980921364</v>
      </c>
      <c r="E16" s="52">
        <f ca="1" t="shared" si="1"/>
        <v>0.09358676329823612</v>
      </c>
      <c r="F16" s="52">
        <f ca="1">IF($L$6&gt;1995,INDIRECT(CONCATENATE("Palkkasumma!",$H16,$I$7))/INDIRECT(CONCATENATE("Palkkasumma!",$H16,$I$9))-1,".")</f>
        <v>-0.0026648328032321533</v>
      </c>
      <c r="G16" s="53">
        <f ca="1" t="shared" si="3"/>
        <v>0.020456648410733358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-0.04625955675989546</v>
      </c>
      <c r="E17" s="52">
        <f ca="1" t="shared" si="1"/>
        <v>0.03928122311205251</v>
      </c>
      <c r="F17" s="52">
        <f ca="1" t="shared" si="2"/>
        <v>0.039878234398782464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0.08180226078649899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0.014831548963755825</v>
      </c>
      <c r="E18" s="52">
        <f ca="1" t="shared" si="1"/>
        <v>0.008803885853066129</v>
      </c>
      <c r="F18" s="52">
        <f ca="1" t="shared" si="2"/>
        <v>-0.06368563685636852</v>
      </c>
      <c r="G18" s="53">
        <f ca="1" t="shared" si="3"/>
        <v>0.007021767479185481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0.03959336543606207</v>
      </c>
      <c r="E19" s="52">
        <f ca="1" t="shared" si="1"/>
        <v>0.043969391473339</v>
      </c>
      <c r="F19" s="52">
        <f ca="1" t="shared" si="2"/>
        <v>-0.05566992623091438</v>
      </c>
      <c r="G19" s="53">
        <f ca="1" t="shared" si="3"/>
        <v>0.009016870273414579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0.038225620055116094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0.05236583522297811</v>
      </c>
      <c r="F20" s="55">
        <f ca="1" t="shared" si="2"/>
        <v>-0.044438736193167294</v>
      </c>
      <c r="G20" s="56">
        <f ca="1" t="shared" si="3"/>
        <v>0.020340736058838793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90.8</v>
      </c>
      <c r="M2" s="14">
        <v>81.89</v>
      </c>
      <c r="N2" s="14">
        <v>85.2</v>
      </c>
      <c r="O2" s="14">
        <v>84.4</v>
      </c>
      <c r="P2" s="14">
        <v>79.14</v>
      </c>
      <c r="Q2" s="14">
        <v>88.4</v>
      </c>
      <c r="R2" s="14">
        <v>88.3</v>
      </c>
      <c r="S2" s="14">
        <v>71.08</v>
      </c>
      <c r="T2" s="14">
        <v>74.9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</v>
      </c>
      <c r="AD2" s="14">
        <v>65.7</v>
      </c>
      <c r="AE2" s="14">
        <v>64.83</v>
      </c>
      <c r="AF2" s="14">
        <v>72.1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78.5</v>
      </c>
      <c r="AP2" s="14">
        <v>78.4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74.2</v>
      </c>
      <c r="AV2" s="14">
        <v>74.4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84.9</v>
      </c>
      <c r="O3" s="14">
        <v>84.6</v>
      </c>
      <c r="P3" s="14">
        <v>81.49</v>
      </c>
      <c r="Q3" s="14">
        <v>88.3</v>
      </c>
      <c r="R3" s="14">
        <v>88.4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65.5</v>
      </c>
      <c r="AD3" s="14">
        <v>66.2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78.5</v>
      </c>
      <c r="AP3" s="14">
        <v>78.4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74.6</v>
      </c>
      <c r="AV3" s="14">
        <v>74.8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90.4</v>
      </c>
      <c r="L4" s="14">
        <v>90.4</v>
      </c>
      <c r="M4" s="14">
        <v>81.3</v>
      </c>
      <c r="N4" s="14">
        <v>84.6</v>
      </c>
      <c r="O4" s="14">
        <v>84.6</v>
      </c>
      <c r="P4" s="14">
        <v>90.58</v>
      </c>
      <c r="Q4" s="14">
        <v>88.7</v>
      </c>
      <c r="R4" s="14">
        <v>88.5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67.2</v>
      </c>
      <c r="AD4" s="14">
        <v>66.6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85.1</v>
      </c>
      <c r="O5" s="14">
        <v>84.7</v>
      </c>
      <c r="P5" s="14">
        <v>87.22</v>
      </c>
      <c r="Q5" s="14">
        <v>89.1</v>
      </c>
      <c r="R5" s="14">
        <v>88.6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85.3</v>
      </c>
      <c r="O6" s="14">
        <v>84.8</v>
      </c>
      <c r="P6" s="14">
        <v>100.75</v>
      </c>
      <c r="Q6" s="14">
        <v>88.3</v>
      </c>
      <c r="R6" s="14">
        <v>88.7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66.2</v>
      </c>
      <c r="AD6" s="14">
        <v>67.6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88.6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84.8</v>
      </c>
      <c r="O7" s="14">
        <v>84.8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77.1</v>
      </c>
      <c r="AD7" s="14">
        <v>68.2</v>
      </c>
      <c r="AE7" s="14">
        <v>111.14</v>
      </c>
      <c r="AF7" s="14">
        <v>73.9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83.6</v>
      </c>
      <c r="AB8" s="14">
        <v>71.41</v>
      </c>
      <c r="AC8" s="14">
        <v>67.5</v>
      </c>
      <c r="AD8" s="14">
        <v>68.9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84.7</v>
      </c>
      <c r="O9" s="14">
        <v>84.9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68.8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85.1</v>
      </c>
      <c r="O10" s="14">
        <v>84.9</v>
      </c>
      <c r="P10" s="14">
        <v>85.42</v>
      </c>
      <c r="Q10" s="14">
        <v>89.4</v>
      </c>
      <c r="R10" s="14">
        <v>89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72.9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85.3</v>
      </c>
      <c r="O11" s="14">
        <v>85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69.5</v>
      </c>
      <c r="AD11" s="14">
        <v>71.4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85.3</v>
      </c>
      <c r="O12" s="14">
        <v>85.1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85.1</v>
      </c>
      <c r="AA12" s="14">
        <v>85.5</v>
      </c>
      <c r="AB12" s="14">
        <v>70.1</v>
      </c>
      <c r="AC12" s="14">
        <v>71.6</v>
      </c>
      <c r="AD12" s="14">
        <v>72.1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84.2</v>
      </c>
      <c r="O13" s="14">
        <v>85.1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86.3</v>
      </c>
      <c r="AB13" s="14">
        <v>81.9</v>
      </c>
      <c r="AC13" s="14">
        <v>75.2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78.7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85.3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87.1</v>
      </c>
      <c r="AB14" s="14">
        <v>64.68</v>
      </c>
      <c r="AC14" s="14">
        <v>70.9</v>
      </c>
      <c r="AD14" s="14">
        <v>73.1</v>
      </c>
      <c r="AE14" s="14">
        <v>70.19</v>
      </c>
      <c r="AF14" s="14">
        <v>75.2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85.2</v>
      </c>
      <c r="O15" s="14">
        <v>85.5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85.8</v>
      </c>
      <c r="O16" s="14">
        <v>85.8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86.1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73.1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</v>
      </c>
      <c r="O18" s="14">
        <v>86.6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78.5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90.1</v>
      </c>
      <c r="AB19" s="14">
        <v>92.59</v>
      </c>
      <c r="AC19" s="14">
        <v>75.6</v>
      </c>
      <c r="AD19" s="14">
        <v>75.1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61.2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89.2</v>
      </c>
      <c r="AA20" s="14">
        <v>90.2</v>
      </c>
      <c r="AB20" s="14">
        <v>79.56</v>
      </c>
      <c r="AC20" s="14">
        <v>72.9</v>
      </c>
      <c r="AD20" s="14">
        <v>75.1</v>
      </c>
      <c r="AE20" s="14">
        <v>75.24</v>
      </c>
      <c r="AF20" s="14">
        <v>77.4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87.8</v>
      </c>
      <c r="O21" s="14">
        <v>88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77.2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81.2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88.7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79.5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92.2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89.1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91.6</v>
      </c>
      <c r="AB23" s="14">
        <v>72.64</v>
      </c>
      <c r="AC23" s="14">
        <v>74.9</v>
      </c>
      <c r="AD23" s="14">
        <v>76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88.9</v>
      </c>
      <c r="O24" s="14">
        <v>89.4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81.1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78.9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82.4</v>
      </c>
      <c r="AV24" s="14">
        <v>82.6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90.2</v>
      </c>
      <c r="S25" s="14">
        <v>81.7</v>
      </c>
      <c r="T25" s="14">
        <v>81.4</v>
      </c>
      <c r="U25" s="14">
        <v>81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74.4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90.4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81.2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78.3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90.9</v>
      </c>
      <c r="O27" s="14">
        <v>90.8</v>
      </c>
      <c r="P27" s="14">
        <v>84.22</v>
      </c>
      <c r="Q27" s="14">
        <v>90.3</v>
      </c>
      <c r="R27" s="14">
        <v>90.5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77.8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91.2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81.4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84.1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91.9</v>
      </c>
      <c r="O29" s="14">
        <v>91.6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81.6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91.7</v>
      </c>
      <c r="AA29" s="14">
        <v>92.5</v>
      </c>
      <c r="AB29" s="14">
        <v>72.92</v>
      </c>
      <c r="AC29" s="14">
        <v>77.6</v>
      </c>
      <c r="AD29" s="14">
        <v>78.5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91.6</v>
      </c>
      <c r="O30" s="14">
        <v>91.9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81.5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91.8</v>
      </c>
      <c r="O31" s="14">
        <v>92.3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77.9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95.4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92.4</v>
      </c>
      <c r="O32" s="14">
        <v>92.8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81.6</v>
      </c>
      <c r="AD32" s="14">
        <v>81.1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70.2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95.2</v>
      </c>
      <c r="O33" s="14">
        <v>93.2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84.4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95.3</v>
      </c>
      <c r="AB33" s="14">
        <v>82.45</v>
      </c>
      <c r="AC33" s="14">
        <v>82.8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93.5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85.1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81.3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93.6</v>
      </c>
      <c r="O35" s="14">
        <v>93.8</v>
      </c>
      <c r="P35" s="14">
        <v>90.49</v>
      </c>
      <c r="Q35" s="14">
        <v>93.1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94.7</v>
      </c>
      <c r="O36" s="14">
        <v>94.1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86.9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94.3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82.4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94.5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88.1</v>
      </c>
      <c r="AD38" s="14">
        <v>85.6</v>
      </c>
      <c r="AE38" s="14">
        <v>86.27</v>
      </c>
      <c r="AF38" s="14">
        <v>90.6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94.7</v>
      </c>
      <c r="P39" s="14">
        <v>88.7</v>
      </c>
      <c r="Q39" s="14">
        <v>94.1</v>
      </c>
      <c r="R39" s="14">
        <v>94.1</v>
      </c>
      <c r="S39" s="14">
        <v>86.65</v>
      </c>
      <c r="T39" s="14">
        <v>88.1</v>
      </c>
      <c r="U39" s="14">
        <v>87.8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</v>
      </c>
      <c r="O40" s="14">
        <v>94.8</v>
      </c>
      <c r="P40" s="14">
        <v>90.41</v>
      </c>
      <c r="Q40" s="14">
        <v>94.4</v>
      </c>
      <c r="R40" s="14">
        <v>94.3</v>
      </c>
      <c r="S40" s="14">
        <v>87.46</v>
      </c>
      <c r="T40" s="14">
        <v>88.9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84.8</v>
      </c>
      <c r="AD40" s="14">
        <v>87.2</v>
      </c>
      <c r="AE40" s="14">
        <v>90.12</v>
      </c>
      <c r="AF40" s="14">
        <v>92.6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</v>
      </c>
      <c r="L41" s="14">
        <v>99.2</v>
      </c>
      <c r="M41" s="14">
        <v>89.05</v>
      </c>
      <c r="N41" s="14">
        <v>95.8</v>
      </c>
      <c r="O41" s="14">
        <v>94.9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99.6</v>
      </c>
      <c r="AB41" s="14">
        <v>86.12</v>
      </c>
      <c r="AC41" s="14">
        <v>90.8</v>
      </c>
      <c r="AD41" s="14">
        <v>87.8</v>
      </c>
      <c r="AE41" s="14">
        <v>94.08</v>
      </c>
      <c r="AF41" s="14">
        <v>95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</v>
      </c>
      <c r="O42" s="14">
        <v>94.8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87.2</v>
      </c>
      <c r="AD42" s="14">
        <v>88.3</v>
      </c>
      <c r="AE42" s="14">
        <v>84.93</v>
      </c>
      <c r="AF42" s="14">
        <v>92.2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98.1</v>
      </c>
      <c r="I43" s="14">
        <v>97.3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94.9</v>
      </c>
      <c r="O43" s="14">
        <v>94.7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87.1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99.3</v>
      </c>
      <c r="L44" s="14">
        <v>100</v>
      </c>
      <c r="M44" s="14">
        <v>138.91</v>
      </c>
      <c r="N44" s="14">
        <v>95.8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100.8</v>
      </c>
      <c r="AA44" s="14">
        <v>100.2</v>
      </c>
      <c r="AB44" s="14">
        <v>106.73</v>
      </c>
      <c r="AC44" s="14">
        <v>91.8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93.2</v>
      </c>
      <c r="O45" s="14">
        <v>94.4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89.6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94.3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92.7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94</v>
      </c>
      <c r="O47" s="14">
        <v>94.2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91.2</v>
      </c>
      <c r="AD47" s="14">
        <v>90.1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94.4</v>
      </c>
      <c r="O48" s="14">
        <v>94.2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90.2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88.9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94.1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90.8</v>
      </c>
      <c r="U49" s="14">
        <v>90.2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96.2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99.9</v>
      </c>
      <c r="L50" s="14">
        <v>100.2</v>
      </c>
      <c r="M50" s="14">
        <v>86.14</v>
      </c>
      <c r="N50" s="14">
        <v>93.2</v>
      </c>
      <c r="O50" s="14">
        <v>94.1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98.7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99.4</v>
      </c>
      <c r="L51" s="14">
        <v>99.8</v>
      </c>
      <c r="M51" s="14">
        <v>80.38</v>
      </c>
      <c r="N51" s="14">
        <v>93.4</v>
      </c>
      <c r="O51" s="14">
        <v>94.2</v>
      </c>
      <c r="P51" s="14">
        <v>92.22</v>
      </c>
      <c r="Q51" s="14">
        <v>96.3</v>
      </c>
      <c r="R51" s="14">
        <v>95.8</v>
      </c>
      <c r="S51" s="14">
        <v>86.81</v>
      </c>
      <c r="T51" s="14">
        <v>89.4</v>
      </c>
      <c r="U51" s="14">
        <v>90.1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94.1</v>
      </c>
      <c r="O52" s="14">
        <v>94.3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98.4</v>
      </c>
      <c r="AB52" s="14">
        <v>84.54</v>
      </c>
      <c r="AC52" s="14">
        <v>89.6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94.3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98.4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94.6</v>
      </c>
      <c r="O53" s="14">
        <v>94.5</v>
      </c>
      <c r="P53" s="14">
        <v>96.78</v>
      </c>
      <c r="Q53" s="14">
        <v>96.2</v>
      </c>
      <c r="R53" s="14">
        <v>96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97.9</v>
      </c>
      <c r="AB53" s="14">
        <v>87.72</v>
      </c>
      <c r="AC53" s="14">
        <v>92.7</v>
      </c>
      <c r="AD53" s="14">
        <v>90.3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94.2</v>
      </c>
      <c r="O54" s="14">
        <v>94.7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93.3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93.8</v>
      </c>
      <c r="O55" s="14">
        <v>94.9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95.9</v>
      </c>
      <c r="AA55" s="14">
        <v>97</v>
      </c>
      <c r="AB55" s="14">
        <v>106.57</v>
      </c>
      <c r="AC55" s="14">
        <v>87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95.2</v>
      </c>
      <c r="O56" s="14">
        <v>95.3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96.3</v>
      </c>
      <c r="AD56" s="14">
        <v>91.7</v>
      </c>
      <c r="AE56" s="14">
        <v>107.38</v>
      </c>
      <c r="AF56" s="14">
        <v>95.3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98.7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95.9</v>
      </c>
      <c r="O57" s="14">
        <v>95.6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93.2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96.7</v>
      </c>
      <c r="O58" s="14">
        <v>96</v>
      </c>
      <c r="P58" s="14">
        <v>92.01</v>
      </c>
      <c r="Q58" s="14">
        <v>96.7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95.9</v>
      </c>
      <c r="O59" s="14">
        <v>96.3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94.5</v>
      </c>
      <c r="AD59" s="14">
        <v>92.9</v>
      </c>
      <c r="AE59" s="14">
        <v>90.61</v>
      </c>
      <c r="AF59" s="14">
        <v>96.3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96.7</v>
      </c>
      <c r="AP59" s="14">
        <v>96.4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95.7</v>
      </c>
      <c r="O60" s="14">
        <v>96.6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95.7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97.9</v>
      </c>
      <c r="AB60" s="14">
        <v>85.94</v>
      </c>
      <c r="AC60" s="14">
        <v>91.5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97.3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97.9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96.5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93.1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99</v>
      </c>
      <c r="M62" s="14">
        <v>91.37</v>
      </c>
      <c r="N62" s="14">
        <v>98.3</v>
      </c>
      <c r="O62" s="14">
        <v>97.4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97.5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97.9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97.5</v>
      </c>
      <c r="O64" s="14">
        <v>98</v>
      </c>
      <c r="P64" s="14">
        <v>101.67</v>
      </c>
      <c r="Q64" s="14">
        <v>99.3</v>
      </c>
      <c r="R64" s="14">
        <v>98.7</v>
      </c>
      <c r="S64" s="14">
        <v>98.72</v>
      </c>
      <c r="T64" s="14">
        <v>97.9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98.7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98.4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98.3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100.1</v>
      </c>
      <c r="AB66" s="14">
        <v>93.13</v>
      </c>
      <c r="AC66" s="14">
        <v>96.8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100.8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104.1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100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100.9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101.4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106.6</v>
      </c>
      <c r="AD70" s="14">
        <v>102.9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100.7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102.1</v>
      </c>
      <c r="O72" s="14">
        <v>101.6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98.5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109.1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102.4</v>
      </c>
      <c r="O74" s="14">
        <v>102.5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106.5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102.9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105.3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104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108.3</v>
      </c>
      <c r="AG75" s="14">
        <v>106.8</v>
      </c>
      <c r="AH75" s="14">
        <v>107.97</v>
      </c>
      <c r="AI75" s="14">
        <v>105.5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104.3</v>
      </c>
      <c r="O76" s="14">
        <v>103.3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112.1</v>
      </c>
      <c r="AD76" s="14">
        <v>110.1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107.4</v>
      </c>
      <c r="AV76" s="14">
        <v>103.8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104.3</v>
      </c>
      <c r="O77" s="14">
        <v>103.6</v>
      </c>
      <c r="P77" s="14">
        <v>99.63</v>
      </c>
      <c r="Q77" s="14">
        <v>103.1</v>
      </c>
      <c r="R77" s="14">
        <v>102.9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104.6</v>
      </c>
      <c r="AB77" s="14">
        <v>101.09</v>
      </c>
      <c r="AC77" s="14">
        <v>108.7</v>
      </c>
      <c r="AD77" s="14">
        <v>110.5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106.5</v>
      </c>
      <c r="AV77" s="14">
        <v>104.1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104.2</v>
      </c>
      <c r="O78" s="14">
        <v>103.8</v>
      </c>
      <c r="P78" s="14">
        <v>115.29</v>
      </c>
      <c r="Q78" s="14">
        <v>102.9</v>
      </c>
      <c r="R78" s="14">
        <v>102.9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104.8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</v>
      </c>
      <c r="P79" s="14">
        <v>126.7</v>
      </c>
      <c r="Q79" s="14">
        <v>102.9</v>
      </c>
      <c r="R79" s="14">
        <v>103</v>
      </c>
      <c r="S79" s="14">
        <v>139.28</v>
      </c>
      <c r="T79" s="14">
        <v>107.1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113.5</v>
      </c>
      <c r="AD79" s="14">
        <v>110.5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104.7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104.2</v>
      </c>
      <c r="O80" s="14">
        <v>104.2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107.2</v>
      </c>
      <c r="AD80" s="14">
        <v>110.1</v>
      </c>
      <c r="AE80" s="14">
        <v>113.7</v>
      </c>
      <c r="AF80" s="14">
        <v>109.2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105.6</v>
      </c>
      <c r="AV80" s="14">
        <v>105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104.4</v>
      </c>
      <c r="O81" s="14">
        <v>104.3</v>
      </c>
      <c r="P81" s="14">
        <v>101.83</v>
      </c>
      <c r="Q81" s="14">
        <v>103.4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110.9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105.9</v>
      </c>
      <c r="V82" s="14">
        <v>97.19</v>
      </c>
      <c r="W82" s="14">
        <v>102.7</v>
      </c>
      <c r="X82" s="14">
        <v>103.3</v>
      </c>
      <c r="Y82" s="14">
        <v>98.29</v>
      </c>
      <c r="Z82" s="14">
        <v>104</v>
      </c>
      <c r="AA82" s="14">
        <v>104.3</v>
      </c>
      <c r="AB82" s="14">
        <v>101.79</v>
      </c>
      <c r="AC82" s="14">
        <v>108.3</v>
      </c>
      <c r="AD82" s="14">
        <v>109.5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105.5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108.4</v>
      </c>
      <c r="AD83" s="14">
        <v>109.6</v>
      </c>
      <c r="AE83" s="14">
        <v>99.53</v>
      </c>
      <c r="AF83" s="14">
        <v>109.5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112.9</v>
      </c>
      <c r="AD84" s="14">
        <v>109.6</v>
      </c>
      <c r="AE84" s="14">
        <v>105.15</v>
      </c>
      <c r="AF84" s="14">
        <v>110.7</v>
      </c>
      <c r="AG84" s="14">
        <v>109.9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100.7</v>
      </c>
      <c r="M85" s="14">
        <v>92.6</v>
      </c>
      <c r="N85" s="14">
        <v>102.2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107.1</v>
      </c>
      <c r="AD85" s="14">
        <v>109.4</v>
      </c>
      <c r="AE85" s="14">
        <v>112.2</v>
      </c>
      <c r="AF85" s="14">
        <v>107.8</v>
      </c>
      <c r="AG85" s="14">
        <v>109.9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100.9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100.8</v>
      </c>
      <c r="M86" s="14">
        <v>95.23</v>
      </c>
      <c r="N86" s="14">
        <v>104.3</v>
      </c>
      <c r="O86" s="14">
        <v>104.5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107.9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105.8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104.8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106.7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109.4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102.1</v>
      </c>
      <c r="L88" s="14">
        <v>101</v>
      </c>
      <c r="M88" s="14">
        <v>109.63</v>
      </c>
      <c r="N88" s="14">
        <v>105.4</v>
      </c>
      <c r="O88" s="14">
        <v>104.8</v>
      </c>
      <c r="P88" s="14">
        <v>102.28</v>
      </c>
      <c r="Q88" s="14">
        <v>102.2</v>
      </c>
      <c r="R88" s="14">
        <v>102.5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103.4</v>
      </c>
      <c r="AB88" s="14">
        <v>105.36</v>
      </c>
      <c r="AC88" s="14">
        <v>110.8</v>
      </c>
      <c r="AD88" s="14">
        <v>109.6</v>
      </c>
      <c r="AE88" s="14">
        <v>117.46</v>
      </c>
      <c r="AF88" s="14">
        <v>112.6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105.3</v>
      </c>
      <c r="O89" s="14">
        <v>104.9</v>
      </c>
      <c r="P89" s="14">
        <v>97.73</v>
      </c>
      <c r="Q89" s="14">
        <v>102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104</v>
      </c>
      <c r="AA89" s="14">
        <v>104.1</v>
      </c>
      <c r="AB89" s="14">
        <v>100.33</v>
      </c>
      <c r="AC89" s="14">
        <v>106.7</v>
      </c>
      <c r="AD89" s="14">
        <v>109.8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106.4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104.8</v>
      </c>
      <c r="O90" s="14">
        <v>104.9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104.7</v>
      </c>
      <c r="AB90" s="14">
        <v>111.18</v>
      </c>
      <c r="AC90" s="14">
        <v>112.6</v>
      </c>
      <c r="AD90" s="14">
        <v>109.8</v>
      </c>
      <c r="AE90" s="14">
        <v>111.94</v>
      </c>
      <c r="AF90" s="14">
        <v>111.1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104.6</v>
      </c>
      <c r="AA91" s="14">
        <v>105.2</v>
      </c>
      <c r="AB91" s="14">
        <v>136.51</v>
      </c>
      <c r="AC91" s="14">
        <v>109.6</v>
      </c>
      <c r="AD91" s="14">
        <v>109.5</v>
      </c>
      <c r="AE91" s="14">
        <v>140.43</v>
      </c>
      <c r="AF91" s="14">
        <v>111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104.9</v>
      </c>
      <c r="O92" s="14">
        <v>105.2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106.6</v>
      </c>
      <c r="AD92" s="14">
        <v>109.1</v>
      </c>
      <c r="AE92" s="14">
        <v>116.55</v>
      </c>
      <c r="AF92" s="14">
        <v>109.7</v>
      </c>
      <c r="AG92" s="14">
        <v>110.7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100.4</v>
      </c>
      <c r="M93" s="14">
        <v>100.56</v>
      </c>
      <c r="N93" s="14">
        <v>105.4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110.7</v>
      </c>
      <c r="AD93" s="14">
        <v>108.8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105.7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107.6</v>
      </c>
      <c r="AD94" s="14">
        <v>108.8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100.7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107.4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104.6</v>
      </c>
      <c r="O95" s="14">
        <v>106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110.3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107.3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107.6</v>
      </c>
      <c r="O96" s="14">
        <v>106.3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111.9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108.1</v>
      </c>
      <c r="O97" s="14">
        <v>106.6</v>
      </c>
      <c r="P97" s="14">
        <v>101.2</v>
      </c>
      <c r="Q97" s="14">
        <v>102.9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</v>
      </c>
      <c r="AD97" s="14">
        <v>109.3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107.3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106.3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110.8</v>
      </c>
      <c r="U98" s="14">
        <v>110.5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107</v>
      </c>
      <c r="O99" s="14">
        <v>107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109.4</v>
      </c>
      <c r="U99" s="14">
        <v>110.4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106</v>
      </c>
      <c r="AB99" s="14">
        <v>104.85</v>
      </c>
      <c r="AC99" s="14">
        <v>109.6</v>
      </c>
      <c r="AD99" s="14">
        <v>108.5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106.2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109.3</v>
      </c>
      <c r="U100" s="14">
        <v>110.7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104.2</v>
      </c>
      <c r="AA100" s="14">
        <v>105.7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108.5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107.3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105.9</v>
      </c>
      <c r="O101" s="14">
        <v>107.6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106.4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108.4</v>
      </c>
      <c r="AD101" s="14">
        <v>108.7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101.5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107.8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109.3</v>
      </c>
      <c r="F102" s="14">
        <v>108.3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109.7</v>
      </c>
      <c r="O102" s="14">
        <v>108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</v>
      </c>
      <c r="AA102" s="14">
        <v>107</v>
      </c>
      <c r="AB102" s="14">
        <v>107.36</v>
      </c>
      <c r="AC102" s="14">
        <v>111.1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113.3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108.6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95.5</v>
      </c>
      <c r="L104" s="14">
        <v>96.6</v>
      </c>
      <c r="M104" s="14">
        <v>129.19</v>
      </c>
      <c r="N104" s="14">
        <v>108.7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113.6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106.8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110.3</v>
      </c>
      <c r="AD105" s="14">
        <v>108.9</v>
      </c>
      <c r="AE105" s="14">
        <v>110.48</v>
      </c>
      <c r="AF105" s="14">
        <v>113.5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108.3</v>
      </c>
      <c r="O106" s="14">
        <v>109.1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107.5</v>
      </c>
      <c r="AD106" s="14">
        <v>109.2</v>
      </c>
      <c r="AE106" s="14">
        <v>102.41</v>
      </c>
      <c r="AF106" s="14">
        <v>111.6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111.6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110.4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111.7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109.5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96.2</v>
      </c>
      <c r="L108" s="14">
        <v>95.8</v>
      </c>
      <c r="M108" s="14">
        <v>89.72</v>
      </c>
      <c r="N108" s="14">
        <v>109.5</v>
      </c>
      <c r="O108" s="14">
        <v>109.8</v>
      </c>
      <c r="P108" s="14">
        <v>94.55</v>
      </c>
      <c r="Q108" s="14">
        <v>103.4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101.4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110.5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109.9</v>
      </c>
      <c r="AA109" s="14">
        <v>109</v>
      </c>
      <c r="AB109" s="14">
        <v>116.02</v>
      </c>
      <c r="AC109" s="14">
        <v>106.4</v>
      </c>
      <c r="AD109" s="14">
        <v>109.3</v>
      </c>
      <c r="AE109" s="14">
        <v>119.84</v>
      </c>
      <c r="AF109" s="14">
        <v>115.8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110.3</v>
      </c>
      <c r="O110" s="14">
        <v>110.4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117.8</v>
      </c>
      <c r="U110" s="14">
        <v>116.9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113.3</v>
      </c>
      <c r="AD110" s="14">
        <v>109.6</v>
      </c>
      <c r="AE110" s="14">
        <v>103.97</v>
      </c>
      <c r="AF110" s="14">
        <v>112.6</v>
      </c>
      <c r="AG110" s="14">
        <v>114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110.8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117.9</v>
      </c>
      <c r="U111" s="14">
        <v>117.4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109.6</v>
      </c>
      <c r="AA111" s="14">
        <v>109.6</v>
      </c>
      <c r="AB111" s="14">
        <v>103.31</v>
      </c>
      <c r="AC111" s="14">
        <v>108.8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110.3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</v>
      </c>
      <c r="M112" s="14">
        <v>106.12</v>
      </c>
      <c r="N112" s="14">
        <v>111.2</v>
      </c>
      <c r="O112" s="14">
        <v>111.1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118.2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108.7</v>
      </c>
      <c r="AA112" s="14">
        <v>109.3</v>
      </c>
      <c r="AB112" s="14">
        <v>103.1</v>
      </c>
      <c r="AC112" s="14">
        <v>107.9</v>
      </c>
      <c r="AD112" s="14">
        <v>109.8</v>
      </c>
      <c r="AE112" s="14">
        <v>111.35</v>
      </c>
      <c r="AF112" s="14">
        <v>113.4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101.5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110.8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110.2</v>
      </c>
      <c r="G113" s="14">
        <v>108.26</v>
      </c>
      <c r="H113" s="14">
        <v>114.7</v>
      </c>
      <c r="I113" s="14">
        <v>111.6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113.6</v>
      </c>
      <c r="O113" s="14">
        <v>111.3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116.9</v>
      </c>
      <c r="U113" s="14">
        <v>117.3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109</v>
      </c>
      <c r="AB113" s="14">
        <v>107.9</v>
      </c>
      <c r="AC113" s="14">
        <v>112.3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111.4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110.1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111.1</v>
      </c>
      <c r="O114" s="14">
        <v>111.5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116.1</v>
      </c>
      <c r="U114" s="14">
        <v>117.4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107.8</v>
      </c>
      <c r="AA114" s="14">
        <v>109</v>
      </c>
      <c r="AB114" s="14">
        <v>103.21</v>
      </c>
      <c r="AC114" s="14">
        <v>108.1</v>
      </c>
      <c r="AD114" s="14">
        <v>110.1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111.5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111.5</v>
      </c>
      <c r="O115" s="14">
        <v>111.6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117.8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108.4</v>
      </c>
      <c r="AA115" s="14">
        <v>109.7</v>
      </c>
      <c r="AB115" s="14">
        <v>133.55</v>
      </c>
      <c r="AC115" s="14">
        <v>108.8</v>
      </c>
      <c r="AD115" s="14">
        <v>110.5</v>
      </c>
      <c r="AE115" s="14">
        <v>139.92</v>
      </c>
      <c r="AF115" s="14">
        <v>116.3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111.4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113.3</v>
      </c>
      <c r="O116" s="14">
        <v>111.7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114.9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107.7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95.8</v>
      </c>
      <c r="L117" s="14">
        <v>95.3</v>
      </c>
      <c r="M117" s="14">
        <v>102.83</v>
      </c>
      <c r="N117" s="14">
        <v>112</v>
      </c>
      <c r="O117" s="14">
        <v>111.7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118.8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108.8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111.6</v>
      </c>
      <c r="O118" s="14">
        <v>111.6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119.4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113.1</v>
      </c>
      <c r="O119" s="14">
        <v>111.5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113.3</v>
      </c>
      <c r="AB119" s="14">
        <v>108.21</v>
      </c>
      <c r="AC119" s="14">
        <v>114.2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95.2</v>
      </c>
      <c r="M120" s="14">
        <v>92.19</v>
      </c>
      <c r="N120" s="14">
        <v>111.1</v>
      </c>
      <c r="O120" s="14">
        <v>111.3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120.6</v>
      </c>
      <c r="U120" s="14">
        <v>120.7</v>
      </c>
      <c r="V120" s="14">
        <v>102.57</v>
      </c>
      <c r="W120" s="14">
        <v>112.1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110.4</v>
      </c>
      <c r="AD120" s="14">
        <v>112.4</v>
      </c>
      <c r="AE120" s="14">
        <v>105.54</v>
      </c>
      <c r="AF120" s="14">
        <v>116.8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113.1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112.9</v>
      </c>
      <c r="F121" s="14">
        <v>112.2</v>
      </c>
      <c r="G121" s="14">
        <v>118.02</v>
      </c>
      <c r="H121" s="14">
        <v>110.8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110.5</v>
      </c>
      <c r="O121" s="14">
        <v>111.1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</v>
      </c>
      <c r="Y121" s="14">
        <v>120.55</v>
      </c>
      <c r="Z121" s="14">
        <v>111.2</v>
      </c>
      <c r="AA121" s="14">
        <v>112.2</v>
      </c>
      <c r="AB121" s="14">
        <v>127.96</v>
      </c>
      <c r="AC121" s="14">
        <v>113.9</v>
      </c>
      <c r="AD121" s="14">
        <v>113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120.5</v>
      </c>
      <c r="AJ121" s="14">
        <v>119.3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102.5</v>
      </c>
      <c r="AP121" s="14">
        <v>102.3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106.6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</v>
      </c>
      <c r="X122" s="14">
        <v>113.5</v>
      </c>
      <c r="Y122" s="14">
        <v>101.88</v>
      </c>
      <c r="Z122" s="14">
        <v>110.5</v>
      </c>
      <c r="AA122" s="14">
        <v>111.7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102</v>
      </c>
      <c r="AP122" s="14">
        <v>102.3</v>
      </c>
      <c r="AQ122" s="14">
        <v>101.49</v>
      </c>
      <c r="AR122" s="14">
        <v>111.8</v>
      </c>
      <c r="AS122" s="14">
        <v>112.6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111.8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107.2</v>
      </c>
      <c r="R123" s="14">
        <v>107.1</v>
      </c>
      <c r="S123" s="14">
        <v>117.31</v>
      </c>
      <c r="T123" s="14">
        <v>123.3</v>
      </c>
      <c r="U123" s="14">
        <v>123.2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121.2</v>
      </c>
      <c r="AA123" s="14">
        <v>112</v>
      </c>
      <c r="AB123" s="14">
        <v>109.52</v>
      </c>
      <c r="AC123" s="14">
        <v>113.8</v>
      </c>
      <c r="AD123" s="14">
        <v>114.4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109.7</v>
      </c>
      <c r="AM123" s="14">
        <v>109.7</v>
      </c>
      <c r="AN123" s="14">
        <v>100.42</v>
      </c>
      <c r="AO123" s="14">
        <v>102.1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114.3</v>
      </c>
      <c r="F124" s="14">
        <v>113.8</v>
      </c>
      <c r="G124" s="14">
        <v>105.34</v>
      </c>
      <c r="H124" s="14">
        <v>110.7</v>
      </c>
      <c r="I124" s="14">
        <v>111.6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111.1</v>
      </c>
      <c r="O124" s="14">
        <v>110.7</v>
      </c>
      <c r="P124" s="14">
        <v>111.94</v>
      </c>
      <c r="Q124" s="14">
        <v>107.7</v>
      </c>
      <c r="R124" s="14">
        <v>107.4</v>
      </c>
      <c r="S124" s="14">
        <v>132.75</v>
      </c>
      <c r="T124" s="14">
        <v>125.5</v>
      </c>
      <c r="U124" s="14">
        <v>124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120.4</v>
      </c>
      <c r="AA124" s="14">
        <v>112.6</v>
      </c>
      <c r="AB124" s="14">
        <v>108.21</v>
      </c>
      <c r="AC124" s="14">
        <v>115</v>
      </c>
      <c r="AD124" s="14">
        <v>115.1</v>
      </c>
      <c r="AE124" s="14">
        <v>123.49</v>
      </c>
      <c r="AF124" s="14">
        <v>120.9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102.4</v>
      </c>
      <c r="AP124" s="14">
        <v>102.4</v>
      </c>
      <c r="AQ124" s="14">
        <v>118.17</v>
      </c>
      <c r="AR124" s="14">
        <v>113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114.3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95.8</v>
      </c>
      <c r="L125" s="14">
        <v>95.5</v>
      </c>
      <c r="M125" s="14">
        <v>124.35</v>
      </c>
      <c r="N125" s="14">
        <v>110.5</v>
      </c>
      <c r="O125" s="14">
        <v>110.5</v>
      </c>
      <c r="P125" s="14">
        <v>109.4</v>
      </c>
      <c r="Q125" s="14">
        <v>108.3</v>
      </c>
      <c r="R125" s="14">
        <v>107.7</v>
      </c>
      <c r="S125" s="14">
        <v>131.38</v>
      </c>
      <c r="T125" s="14">
        <v>126</v>
      </c>
      <c r="U125" s="14">
        <v>124.3</v>
      </c>
      <c r="V125" s="14">
        <v>116.5</v>
      </c>
      <c r="W125" s="14">
        <v>115.4</v>
      </c>
      <c r="X125" s="14">
        <v>115.1</v>
      </c>
      <c r="Y125" s="14">
        <v>115.42</v>
      </c>
      <c r="Z125" s="14">
        <v>118.2</v>
      </c>
      <c r="AA125" s="14">
        <v>112.7</v>
      </c>
      <c r="AB125" s="14">
        <v>114.52</v>
      </c>
      <c r="AC125" s="14">
        <v>117.6</v>
      </c>
      <c r="AD125" s="14">
        <v>115.6</v>
      </c>
      <c r="AE125" s="14">
        <v>124.19</v>
      </c>
      <c r="AF125" s="14">
        <v>122.7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102.7</v>
      </c>
      <c r="AP125" s="14">
        <v>102.5</v>
      </c>
      <c r="AQ125" s="14">
        <v>116.58</v>
      </c>
      <c r="AR125" s="14">
        <v>115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114.7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95.5</v>
      </c>
      <c r="L126" s="14">
        <v>95.4</v>
      </c>
      <c r="M126" s="14">
        <v>100.24</v>
      </c>
      <c r="N126" s="14">
        <v>109.9</v>
      </c>
      <c r="O126" s="14">
        <v>110.4</v>
      </c>
      <c r="P126" s="14">
        <v>116.43</v>
      </c>
      <c r="Q126" s="14">
        <v>107.7</v>
      </c>
      <c r="R126" s="14">
        <v>107.9</v>
      </c>
      <c r="S126" s="14">
        <v>125.48</v>
      </c>
      <c r="T126" s="14">
        <v>124</v>
      </c>
      <c r="U126" s="14">
        <v>124.1</v>
      </c>
      <c r="V126" s="14">
        <v>113.4</v>
      </c>
      <c r="W126" s="14">
        <v>115.2</v>
      </c>
      <c r="X126" s="14">
        <v>115.6</v>
      </c>
      <c r="Y126" s="14">
        <v>112.22</v>
      </c>
      <c r="Z126" s="14">
        <v>114.8</v>
      </c>
      <c r="AA126" s="14">
        <v>112.3</v>
      </c>
      <c r="AB126" s="14">
        <v>108.8</v>
      </c>
      <c r="AC126" s="14">
        <v>113.8</v>
      </c>
      <c r="AD126" s="14">
        <v>116.1</v>
      </c>
      <c r="AE126" s="14">
        <v>112.21</v>
      </c>
      <c r="AF126" s="14">
        <v>122</v>
      </c>
      <c r="AG126" s="14">
        <v>122.1</v>
      </c>
      <c r="AH126" s="14">
        <v>115.37</v>
      </c>
      <c r="AI126" s="14">
        <v>121.2</v>
      </c>
      <c r="AJ126" s="14">
        <v>121.5</v>
      </c>
      <c r="AK126" s="14">
        <v>108.95</v>
      </c>
      <c r="AL126" s="14">
        <v>110.4</v>
      </c>
      <c r="AM126" s="14">
        <v>111.1</v>
      </c>
      <c r="AN126" s="14">
        <v>95</v>
      </c>
      <c r="AO126" s="14">
        <v>102.5</v>
      </c>
      <c r="AP126" s="14">
        <v>102.5</v>
      </c>
      <c r="AQ126" s="14">
        <v>114.07</v>
      </c>
      <c r="AR126" s="14">
        <v>113.9</v>
      </c>
      <c r="AS126" s="14">
        <v>113.7</v>
      </c>
      <c r="AT126" s="14">
        <v>110.79</v>
      </c>
      <c r="AU126" s="14">
        <v>114.5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114.8</v>
      </c>
      <c r="F127" s="14">
        <v>115.2</v>
      </c>
      <c r="G127" s="14">
        <v>132.88</v>
      </c>
      <c r="H127" s="14">
        <v>110.7</v>
      </c>
      <c r="I127" s="14">
        <v>112</v>
      </c>
      <c r="J127" s="14">
        <v>113.6</v>
      </c>
      <c r="K127" s="14">
        <v>95.4</v>
      </c>
      <c r="L127" s="14">
        <v>95.4</v>
      </c>
      <c r="M127" s="14">
        <v>96.58</v>
      </c>
      <c r="N127" s="14">
        <v>81.7</v>
      </c>
      <c r="O127" s="14">
        <v>110.3</v>
      </c>
      <c r="P127" s="14">
        <v>127.7</v>
      </c>
      <c r="Q127" s="14">
        <v>108.4</v>
      </c>
      <c r="R127" s="14">
        <v>108.2</v>
      </c>
      <c r="S127" s="14">
        <v>150.3</v>
      </c>
      <c r="T127" s="14">
        <v>122.7</v>
      </c>
      <c r="U127" s="14">
        <v>123.9</v>
      </c>
      <c r="V127" s="14">
        <v>144.29</v>
      </c>
      <c r="W127" s="14">
        <v>115.9</v>
      </c>
      <c r="X127" s="14">
        <v>116.2</v>
      </c>
      <c r="Y127" s="14">
        <v>144.88</v>
      </c>
      <c r="Z127" s="14">
        <v>113.2</v>
      </c>
      <c r="AA127" s="14">
        <v>112.1</v>
      </c>
      <c r="AB127" s="14">
        <v>140.29</v>
      </c>
      <c r="AC127" s="14">
        <v>115.5</v>
      </c>
      <c r="AD127" s="14">
        <v>116.8</v>
      </c>
      <c r="AE127" s="14">
        <v>141.79</v>
      </c>
      <c r="AF127" s="14">
        <v>120.9</v>
      </c>
      <c r="AG127" s="14">
        <v>122.7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111.8</v>
      </c>
      <c r="AM127" s="14">
        <v>112.3</v>
      </c>
      <c r="AN127" s="14">
        <v>121.66</v>
      </c>
      <c r="AO127" s="14">
        <v>102.7</v>
      </c>
      <c r="AP127" s="14">
        <v>102.6</v>
      </c>
      <c r="AQ127" s="14">
        <v>131.21</v>
      </c>
      <c r="AR127" s="14">
        <v>113.6</v>
      </c>
      <c r="AS127" s="14">
        <v>113.9</v>
      </c>
      <c r="AT127" s="14">
        <v>131.02</v>
      </c>
      <c r="AU127" s="14">
        <v>114.6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95.2</v>
      </c>
      <c r="L128" s="14">
        <v>95.3</v>
      </c>
      <c r="M128" s="14">
        <v>117.52</v>
      </c>
      <c r="N128" s="14">
        <v>108.7</v>
      </c>
      <c r="O128" s="14">
        <v>110.2</v>
      </c>
      <c r="P128" s="14">
        <v>112.08</v>
      </c>
      <c r="Q128" s="14">
        <v>108.5</v>
      </c>
      <c r="R128" s="14">
        <v>108.4</v>
      </c>
      <c r="S128" s="14">
        <v>130.35</v>
      </c>
      <c r="T128" s="14">
        <v>123.7</v>
      </c>
      <c r="U128" s="14">
        <v>124</v>
      </c>
      <c r="V128" s="14">
        <v>142.1</v>
      </c>
      <c r="W128" s="14">
        <v>116.7</v>
      </c>
      <c r="X128" s="14">
        <v>116.8</v>
      </c>
      <c r="Y128" s="14">
        <v>138.92</v>
      </c>
      <c r="Z128" s="14">
        <v>113.5</v>
      </c>
      <c r="AA128" s="14">
        <v>112.3</v>
      </c>
      <c r="AB128" s="14">
        <v>144.98</v>
      </c>
      <c r="AC128" s="14">
        <v>120.4</v>
      </c>
      <c r="AD128" s="14">
        <v>117.8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122.8</v>
      </c>
      <c r="AJ128" s="14">
        <v>122.2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102.7</v>
      </c>
      <c r="AP128" s="14">
        <v>102.8</v>
      </c>
      <c r="AQ128" s="14">
        <v>127.12</v>
      </c>
      <c r="AR128" s="14">
        <v>113.9</v>
      </c>
      <c r="AS128" s="14">
        <v>114</v>
      </c>
      <c r="AT128" s="14">
        <v>128.02</v>
      </c>
      <c r="AU128" s="14">
        <v>114.9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115.2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110.6</v>
      </c>
      <c r="O129" s="14">
        <v>110.3</v>
      </c>
      <c r="P129" s="14">
        <v>103.71</v>
      </c>
      <c r="Q129" s="14">
        <v>108.7</v>
      </c>
      <c r="R129" s="14">
        <v>108.6</v>
      </c>
      <c r="S129" s="14">
        <v>116.96</v>
      </c>
      <c r="T129" s="14">
        <v>124.3</v>
      </c>
      <c r="U129" s="14">
        <v>124.3</v>
      </c>
      <c r="V129" s="14">
        <v>105.47</v>
      </c>
      <c r="W129" s="14">
        <v>117.8</v>
      </c>
      <c r="X129" s="14">
        <v>117.5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115.8</v>
      </c>
      <c r="AD129" s="14">
        <v>118.7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114.2</v>
      </c>
      <c r="AS129" s="14">
        <v>114.2</v>
      </c>
      <c r="AT129" s="14">
        <v>109.11</v>
      </c>
      <c r="AU129" s="14">
        <v>115.2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116.3</v>
      </c>
      <c r="F130" s="14">
        <v>116.4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111.4</v>
      </c>
      <c r="O130" s="14">
        <v>110.3</v>
      </c>
      <c r="P130" s="14">
        <v>109.06</v>
      </c>
      <c r="Q130" s="14">
        <v>109.3</v>
      </c>
      <c r="R130" s="14">
        <v>108.8</v>
      </c>
      <c r="S130" s="14">
        <v>121.2</v>
      </c>
      <c r="T130" s="14">
        <v>125.8</v>
      </c>
      <c r="U130" s="14">
        <v>124.6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138.9</v>
      </c>
      <c r="AA130" s="14">
        <v>112.8</v>
      </c>
      <c r="AB130" s="14">
        <v>121.4</v>
      </c>
      <c r="AC130" s="14">
        <v>122.5</v>
      </c>
      <c r="AD130" s="14">
        <v>119.4</v>
      </c>
      <c r="AE130" s="14">
        <v>122.89</v>
      </c>
      <c r="AF130" s="14">
        <v>125.8</v>
      </c>
      <c r="AG130" s="14">
        <v>124.8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115.6</v>
      </c>
      <c r="AM130" s="14">
        <v>115.1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114.4</v>
      </c>
      <c r="AT130" s="14">
        <v>125.46</v>
      </c>
      <c r="AU130" s="14">
        <v>127.7</v>
      </c>
      <c r="AV130" s="14">
        <v>115.7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114.8</v>
      </c>
      <c r="F131" s="14">
        <v>116.7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109.1</v>
      </c>
      <c r="O131" s="14">
        <v>110.3</v>
      </c>
      <c r="P131" s="14">
        <v>100.11</v>
      </c>
      <c r="Q131" s="14">
        <v>108.5</v>
      </c>
      <c r="R131" s="14">
        <v>108.9</v>
      </c>
      <c r="S131" s="14">
        <v>113.36</v>
      </c>
      <c r="T131" s="14">
        <v>124.3</v>
      </c>
      <c r="U131" s="14">
        <v>124.6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112.8</v>
      </c>
      <c r="AA131" s="14">
        <v>113.1</v>
      </c>
      <c r="AB131" s="14">
        <v>109.51</v>
      </c>
      <c r="AC131" s="14">
        <v>117.8</v>
      </c>
      <c r="AD131" s="14">
        <v>119.8</v>
      </c>
      <c r="AE131" s="14">
        <v>115.22</v>
      </c>
      <c r="AF131" s="14">
        <v>124.9</v>
      </c>
      <c r="AG131" s="14">
        <v>125.5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</v>
      </c>
      <c r="AM131" s="14">
        <v>115.5</v>
      </c>
      <c r="AN131" s="14">
        <v>94.6</v>
      </c>
      <c r="AO131" s="14">
        <v>103.2</v>
      </c>
      <c r="AP131" s="14">
        <v>103.3</v>
      </c>
      <c r="AQ131" s="14">
        <v>107.05</v>
      </c>
      <c r="AR131" s="14">
        <v>114.3</v>
      </c>
      <c r="AS131" s="14">
        <v>114.5</v>
      </c>
      <c r="AT131" s="14">
        <v>106.83</v>
      </c>
      <c r="AU131" s="14">
        <v>115.4</v>
      </c>
      <c r="AV131" s="14">
        <v>115.9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113</v>
      </c>
      <c r="J132" s="14">
        <v>87.97</v>
      </c>
      <c r="K132" s="14">
        <v>95.2</v>
      </c>
      <c r="L132" s="14">
        <v>95.1</v>
      </c>
      <c r="M132" s="14">
        <v>94.03</v>
      </c>
      <c r="N132" s="14">
        <v>110.2</v>
      </c>
      <c r="O132" s="14">
        <v>110.4</v>
      </c>
      <c r="P132" s="14">
        <v>100.89</v>
      </c>
      <c r="Q132" s="14">
        <v>109.2</v>
      </c>
      <c r="R132" s="14">
        <v>109</v>
      </c>
      <c r="S132" s="14">
        <v>115.11</v>
      </c>
      <c r="T132" s="14">
        <v>124.4</v>
      </c>
      <c r="U132" s="14">
        <v>124.5</v>
      </c>
      <c r="V132" s="14">
        <v>110.89</v>
      </c>
      <c r="W132" s="14">
        <v>119.7</v>
      </c>
      <c r="X132" s="14">
        <v>119.5</v>
      </c>
      <c r="Y132" s="14">
        <v>102.02</v>
      </c>
      <c r="Z132" s="14">
        <v>113.1</v>
      </c>
      <c r="AA132" s="14">
        <v>113.5</v>
      </c>
      <c r="AB132" s="14">
        <v>111.27</v>
      </c>
      <c r="AC132" s="14">
        <v>119.4</v>
      </c>
      <c r="AD132" s="14">
        <v>120.4</v>
      </c>
      <c r="AE132" s="14">
        <v>114.66</v>
      </c>
      <c r="AF132" s="14">
        <v>127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115.7</v>
      </c>
      <c r="AM132" s="14">
        <v>116</v>
      </c>
      <c r="AN132" s="14">
        <v>95.43</v>
      </c>
      <c r="AO132" s="14">
        <v>103.5</v>
      </c>
      <c r="AP132" s="14">
        <v>103.5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115.9</v>
      </c>
      <c r="AV132" s="14">
        <v>116.1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129.11</v>
      </c>
      <c r="E133" s="14">
        <v>118.5</v>
      </c>
      <c r="F133" s="14">
        <v>117.6</v>
      </c>
      <c r="G133" s="14">
        <v>121.54</v>
      </c>
      <c r="H133" s="14">
        <v>113.6</v>
      </c>
      <c r="I133" s="14">
        <v>113.2</v>
      </c>
      <c r="J133" s="14">
        <v>108.4</v>
      </c>
      <c r="K133" s="14">
        <v>94.9</v>
      </c>
      <c r="L133" s="14">
        <v>95.1</v>
      </c>
      <c r="M133" s="14">
        <v>103.97</v>
      </c>
      <c r="N133" s="14">
        <v>110.6</v>
      </c>
      <c r="O133" s="14">
        <v>110.5</v>
      </c>
      <c r="P133" s="14">
        <v>110.64</v>
      </c>
      <c r="Q133" s="14">
        <v>109.4</v>
      </c>
      <c r="R133" s="14">
        <v>109.2</v>
      </c>
      <c r="S133" s="14">
        <v>123.48</v>
      </c>
      <c r="T133" s="14">
        <v>124.3</v>
      </c>
      <c r="U133" s="14">
        <v>124.5</v>
      </c>
      <c r="V133" s="14">
        <v>121.04</v>
      </c>
      <c r="W133" s="14">
        <v>120.6</v>
      </c>
      <c r="X133" s="14">
        <v>120.2</v>
      </c>
      <c r="Y133" s="14">
        <v>120.57</v>
      </c>
      <c r="Z133" s="14">
        <v>113.4</v>
      </c>
      <c r="AA133" s="14">
        <v>114.3</v>
      </c>
      <c r="AB133" s="14">
        <v>136.29</v>
      </c>
      <c r="AC133" s="14">
        <v>123.2</v>
      </c>
      <c r="AD133" s="14">
        <v>121.1</v>
      </c>
      <c r="AE133" s="14">
        <v>143.07</v>
      </c>
      <c r="AF133" s="14">
        <v>126.9</v>
      </c>
      <c r="AG133" s="14">
        <v>126.9</v>
      </c>
      <c r="AH133" s="14">
        <v>117.28</v>
      </c>
      <c r="AI133" s="14">
        <v>123.8</v>
      </c>
      <c r="AJ133" s="14">
        <v>123.5</v>
      </c>
      <c r="AK133" s="14">
        <v>135.37</v>
      </c>
      <c r="AL133" s="14">
        <v>116.8</v>
      </c>
      <c r="AM133" s="14">
        <v>116.7</v>
      </c>
      <c r="AN133" s="14">
        <v>119.79</v>
      </c>
      <c r="AO133" s="14">
        <v>103.9</v>
      </c>
      <c r="AP133" s="14">
        <v>103.7</v>
      </c>
      <c r="AQ133" s="14">
        <v>113.47</v>
      </c>
      <c r="AR133" s="14">
        <v>114.2</v>
      </c>
      <c r="AS133" s="14">
        <v>114.8</v>
      </c>
      <c r="AT133" s="14">
        <v>120.73</v>
      </c>
      <c r="AU133" s="14">
        <v>116.1</v>
      </c>
      <c r="AV133" s="14">
        <v>116.3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100.51</v>
      </c>
      <c r="E134" s="14">
        <v>116.4</v>
      </c>
      <c r="F134" s="14">
        <v>118</v>
      </c>
      <c r="G134" s="14">
        <v>107.38</v>
      </c>
      <c r="H134" s="14">
        <v>113.9</v>
      </c>
      <c r="I134" s="14">
        <v>113.3</v>
      </c>
      <c r="J134" s="14">
        <v>85.08</v>
      </c>
      <c r="K134" s="14">
        <v>95</v>
      </c>
      <c r="L134" s="14">
        <v>95.1</v>
      </c>
      <c r="M134" s="14">
        <v>104.21</v>
      </c>
      <c r="N134" s="14">
        <v>111.4</v>
      </c>
      <c r="O134" s="14">
        <v>110.6</v>
      </c>
      <c r="P134" s="14">
        <v>101.65</v>
      </c>
      <c r="Q134" s="14">
        <v>109.3</v>
      </c>
      <c r="R134" s="14">
        <v>109.3</v>
      </c>
      <c r="S134" s="14">
        <v>113.34</v>
      </c>
      <c r="T134" s="14">
        <v>124.1</v>
      </c>
      <c r="U134" s="14">
        <v>124.7</v>
      </c>
      <c r="V134" s="14">
        <v>107.88</v>
      </c>
      <c r="W134" s="14">
        <v>120.5</v>
      </c>
      <c r="X134" s="14">
        <v>120.9</v>
      </c>
      <c r="Y134" s="14">
        <v>104.14</v>
      </c>
      <c r="Z134" s="14">
        <v>114.9</v>
      </c>
      <c r="AA134" s="14">
        <v>115.5</v>
      </c>
      <c r="AB134" s="14">
        <v>107.49</v>
      </c>
      <c r="AC134" s="14">
        <v>120.4</v>
      </c>
      <c r="AD134" s="14">
        <v>121.8</v>
      </c>
      <c r="AE134" s="14">
        <v>111</v>
      </c>
      <c r="AF134" s="14">
        <v>127.3</v>
      </c>
      <c r="AG134" s="14">
        <v>127.6</v>
      </c>
      <c r="AH134" s="14">
        <v>108.71</v>
      </c>
      <c r="AI134" s="14">
        <v>124.4</v>
      </c>
      <c r="AJ134" s="14">
        <v>123.6</v>
      </c>
      <c r="AK134" s="14">
        <v>102.32</v>
      </c>
      <c r="AL134" s="14">
        <v>117.1</v>
      </c>
      <c r="AM134" s="14">
        <v>117.3</v>
      </c>
      <c r="AN134" s="14">
        <v>91.73</v>
      </c>
      <c r="AO134" s="14">
        <v>104.2</v>
      </c>
      <c r="AP134" s="14">
        <v>103.9</v>
      </c>
      <c r="AQ134" s="14">
        <v>103.88</v>
      </c>
      <c r="AR134" s="14">
        <v>115.1</v>
      </c>
      <c r="AS134" s="14">
        <v>114.9</v>
      </c>
      <c r="AT134" s="14">
        <v>106.01</v>
      </c>
      <c r="AU134" s="14">
        <v>116.1</v>
      </c>
      <c r="AV134" s="14">
        <v>116.4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114.68</v>
      </c>
      <c r="E135" s="14">
        <v>119.1</v>
      </c>
      <c r="F135" s="14">
        <v>118.3</v>
      </c>
      <c r="G135" s="14">
        <v>108.04</v>
      </c>
      <c r="H135" s="14">
        <v>113.1</v>
      </c>
      <c r="I135" s="14">
        <v>113.4</v>
      </c>
      <c r="J135" s="14">
        <v>92.53</v>
      </c>
      <c r="K135" s="14">
        <v>95.2</v>
      </c>
      <c r="L135" s="14">
        <v>95.1</v>
      </c>
      <c r="M135" s="14">
        <v>97.81</v>
      </c>
      <c r="N135" s="14">
        <v>110.8</v>
      </c>
      <c r="O135" s="14">
        <v>110.6</v>
      </c>
      <c r="P135" s="14">
        <v>102.68</v>
      </c>
      <c r="Q135" s="14">
        <v>109.4</v>
      </c>
      <c r="R135" s="14">
        <v>109.4</v>
      </c>
      <c r="S135" s="14">
        <v>120.68</v>
      </c>
      <c r="T135" s="14">
        <v>124.9</v>
      </c>
      <c r="U135" s="14">
        <v>125</v>
      </c>
      <c r="V135" s="14">
        <v>117.4</v>
      </c>
      <c r="W135" s="14">
        <v>121.8</v>
      </c>
      <c r="X135" s="14">
        <v>121.6</v>
      </c>
      <c r="Y135" s="14">
        <v>111.2</v>
      </c>
      <c r="Z135" s="14">
        <v>117.3</v>
      </c>
      <c r="AA135" s="14">
        <v>116.9</v>
      </c>
      <c r="AB135" s="14">
        <v>116.9</v>
      </c>
      <c r="AC135" s="14">
        <v>121.9</v>
      </c>
      <c r="AD135" s="14">
        <v>122.3</v>
      </c>
      <c r="AE135" s="14">
        <v>125.44</v>
      </c>
      <c r="AF135" s="14">
        <v>128.7</v>
      </c>
      <c r="AG135" s="14">
        <v>128.3</v>
      </c>
      <c r="AH135" s="14">
        <v>126.64</v>
      </c>
      <c r="AI135" s="14">
        <v>124.3</v>
      </c>
      <c r="AJ135" s="14">
        <v>123.8</v>
      </c>
      <c r="AK135" s="14">
        <v>118.4</v>
      </c>
      <c r="AL135" s="14">
        <v>118.4</v>
      </c>
      <c r="AM135" s="14">
        <v>118</v>
      </c>
      <c r="AN135" s="14">
        <v>102.74</v>
      </c>
      <c r="AO135" s="14">
        <v>104.3</v>
      </c>
      <c r="AP135" s="14">
        <v>104.1</v>
      </c>
      <c r="AQ135" s="14">
        <v>111.09</v>
      </c>
      <c r="AR135" s="14">
        <v>115.3</v>
      </c>
      <c r="AS135" s="14">
        <v>115.1</v>
      </c>
      <c r="AT135" s="14">
        <v>113.46</v>
      </c>
      <c r="AU135" s="14">
        <v>116.3</v>
      </c>
      <c r="AV135" s="14">
        <v>116.6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108.71</v>
      </c>
      <c r="E136" s="14">
        <v>118.1</v>
      </c>
      <c r="F136" s="14">
        <v>118.6</v>
      </c>
      <c r="G136" s="14">
        <v>109.85</v>
      </c>
      <c r="H136" s="14">
        <v>114.5</v>
      </c>
      <c r="I136" s="14">
        <v>113.4</v>
      </c>
      <c r="J136" s="14">
        <v>95.97</v>
      </c>
      <c r="K136" s="14">
        <v>95.3</v>
      </c>
      <c r="L136" s="14">
        <v>95.1</v>
      </c>
      <c r="M136" s="14">
        <v>126.16</v>
      </c>
      <c r="N136" s="14">
        <v>110.9</v>
      </c>
      <c r="O136" s="14">
        <v>110.7</v>
      </c>
      <c r="P136" s="14">
        <v>113.93</v>
      </c>
      <c r="Q136" s="14">
        <v>109.6</v>
      </c>
      <c r="R136" s="14">
        <v>109.5</v>
      </c>
      <c r="S136" s="14">
        <v>133.94</v>
      </c>
      <c r="T136" s="14">
        <v>125.2</v>
      </c>
      <c r="U136" s="14">
        <v>125.4</v>
      </c>
      <c r="V136" s="14">
        <v>119.17</v>
      </c>
      <c r="W136" s="14">
        <v>122.7</v>
      </c>
      <c r="X136" s="14">
        <v>122.3</v>
      </c>
      <c r="Y136" s="14">
        <v>111.35</v>
      </c>
      <c r="Z136" s="14">
        <v>118.3</v>
      </c>
      <c r="AA136" s="14">
        <v>117.9</v>
      </c>
      <c r="AB136" s="14">
        <v>120.57</v>
      </c>
      <c r="AC136" s="14">
        <v>124.3</v>
      </c>
      <c r="AD136" s="14">
        <v>122.7</v>
      </c>
      <c r="AE136" s="14">
        <v>140.13</v>
      </c>
      <c r="AF136" s="14">
        <v>130.5</v>
      </c>
      <c r="AG136" s="14">
        <v>128.9</v>
      </c>
      <c r="AH136" s="14">
        <v>165.39</v>
      </c>
      <c r="AI136" s="14">
        <v>124.6</v>
      </c>
      <c r="AJ136" s="14">
        <v>123.9</v>
      </c>
      <c r="AK136" s="14">
        <v>118.86</v>
      </c>
      <c r="AL136" s="14">
        <v>119</v>
      </c>
      <c r="AM136" s="14">
        <v>118.6</v>
      </c>
      <c r="AN136" s="14">
        <v>101.69</v>
      </c>
      <c r="AO136" s="14">
        <v>104.3</v>
      </c>
      <c r="AP136" s="14">
        <v>104.2</v>
      </c>
      <c r="AQ136" s="14">
        <v>125.72</v>
      </c>
      <c r="AR136" s="14">
        <v>115.9</v>
      </c>
      <c r="AS136" s="14">
        <v>115.3</v>
      </c>
      <c r="AT136" s="14">
        <v>130.09</v>
      </c>
      <c r="AU136" s="14">
        <v>116.5</v>
      </c>
      <c r="AV136" s="14">
        <v>116.7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106.6</v>
      </c>
      <c r="E137" s="14">
        <v>117.4</v>
      </c>
      <c r="F137" s="14">
        <v>118.9</v>
      </c>
      <c r="G137" s="14">
        <v>103.45</v>
      </c>
      <c r="H137" s="14">
        <v>111.9</v>
      </c>
      <c r="I137" s="14">
        <v>113.5</v>
      </c>
      <c r="J137" s="14">
        <v>88.38</v>
      </c>
      <c r="K137" s="14">
        <v>95.1</v>
      </c>
      <c r="L137" s="14">
        <v>95.2</v>
      </c>
      <c r="M137" s="14">
        <v>103.36</v>
      </c>
      <c r="N137" s="14">
        <v>110.3</v>
      </c>
      <c r="O137" s="14">
        <v>110.7</v>
      </c>
      <c r="P137" s="14">
        <v>105.68</v>
      </c>
      <c r="Q137" s="14">
        <v>109.1</v>
      </c>
      <c r="R137" s="14">
        <v>109.6</v>
      </c>
      <c r="S137" s="14">
        <v>125.7</v>
      </c>
      <c r="T137" s="14">
        <v>125.5</v>
      </c>
      <c r="U137" s="14">
        <v>125.9</v>
      </c>
      <c r="V137" s="14">
        <v>118.09</v>
      </c>
      <c r="W137" s="14">
        <v>122.5</v>
      </c>
      <c r="X137" s="14">
        <v>122.9</v>
      </c>
      <c r="Y137" s="14">
        <v>110.74</v>
      </c>
      <c r="Z137" s="14">
        <v>117.7</v>
      </c>
      <c r="AA137" s="14">
        <v>118.2</v>
      </c>
      <c r="AB137" s="14">
        <v>113.32</v>
      </c>
      <c r="AC137" s="14">
        <v>121</v>
      </c>
      <c r="AD137" s="14">
        <v>123.1</v>
      </c>
      <c r="AE137" s="14">
        <v>121.48</v>
      </c>
      <c r="AF137" s="14">
        <v>128.1</v>
      </c>
      <c r="AG137" s="14">
        <v>129.5</v>
      </c>
      <c r="AH137" s="14">
        <v>116.02</v>
      </c>
      <c r="AI137" s="14">
        <v>124.2</v>
      </c>
      <c r="AJ137" s="14">
        <v>124</v>
      </c>
      <c r="AK137" s="14">
        <v>102.48</v>
      </c>
      <c r="AL137" s="14">
        <v>119.1</v>
      </c>
      <c r="AM137" s="14">
        <v>119.1</v>
      </c>
      <c r="AN137" s="14">
        <v>96.74</v>
      </c>
      <c r="AO137" s="14">
        <v>104.2</v>
      </c>
      <c r="AP137" s="14">
        <v>104.3</v>
      </c>
      <c r="AQ137" s="14">
        <v>110.09</v>
      </c>
      <c r="AR137" s="14">
        <v>114.3</v>
      </c>
      <c r="AS137" s="14">
        <v>115.4</v>
      </c>
      <c r="AT137" s="14">
        <v>111.6</v>
      </c>
      <c r="AU137" s="14">
        <v>116.3</v>
      </c>
      <c r="AV137" s="14">
        <v>116.8</v>
      </c>
    </row>
    <row r="138" spans="1:48" ht="12.75">
      <c r="A138" s="64" t="s">
        <v>101</v>
      </c>
      <c r="B138" s="67">
        <v>2006</v>
      </c>
      <c r="C138" s="64" t="s">
        <v>102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2006-06-07T12:15:34Z</cp:lastPrinted>
  <dcterms:created xsi:type="dcterms:W3CDTF">1999-01-13T16:32:35Z</dcterms:created>
  <cp:category/>
  <cp:version/>
  <cp:contentType/>
  <cp:contentStatus/>
</cp:coreProperties>
</file>