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<sst xmlns="http://schemas.openxmlformats.org/spreadsheetml/2006/main" count="568" uniqueCount="198">
  <si>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</si>
  <si>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</si>
  <si>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</si>
  <si>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</si>
  <si>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</si>
  <si>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</si>
  <si>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</si>
  <si>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</si>
  <si>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</si>
  <si>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</si>
  <si>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</si>
  <si>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</si>
  <si>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</si>
  <si>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</si>
  <si>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</si>
  <si>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</si>
  <si>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</si>
  <si>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</si>
  <si>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</si>
  <si>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</si>
  <si>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</si>
  <si>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</si>
  <si>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</si>
  <si>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</si>
  <si>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</si>
  <si>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</si>
  <si>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</si>
  <si>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</si>
  <si>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</si>
  <si>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</si>
  <si>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</si>
  <si>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</si>
  <si>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</si>
  <si>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</si>
  <si>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</si>
  <si>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</si>
  <si>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</si>
  <si>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</si>
  <si>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</si>
  <si>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</si>
  <si>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</si>
  <si>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</si>
  <si>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</si>
  <si>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</si>
  <si>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</si>
  <si>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</si>
  <si>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</si>
  <si>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</si>
  <si>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</si>
  <si>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</si>
  <si>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</si>
  <si>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</si>
  <si>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</si>
  <si>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</si>
  <si>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</si>
  <si>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</si>
  <si>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</si>
  <si>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</si>
  <si>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</si>
  <si>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</si>
  <si>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</si>
  <si>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</si>
  <si>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</si>
  <si>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</si>
  <si>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</si>
  <si>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</si>
  <si>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</si>
  <si>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</si>
  <si>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</si>
  <si>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</si>
  <si>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</si>
  <si>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</si>
  <si>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</si>
  <si>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</si>
  <si>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</si>
  <si>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</si>
  <si>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</si>
  <si>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</si>
  <si>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</si>
  <si>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</si>
  <si>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</si>
  <si>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</si>
  <si>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</si>
  <si>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</si>
  <si>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</si>
  <si>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</si>
  <si>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</si>
  <si>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</si>
  <si>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</si>
  <si>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</si>
  <si>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</si>
  <si>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</si>
  <si>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</si>
  <si>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</si>
  <si>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</si>
  <si>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</si>
  <si>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</si>
  <si>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</si>
  <si>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</si>
  <si>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</si>
  <si>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</si>
  <si>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</si>
  <si>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</si>
  <si>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</si>
  <si>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</si>
  <si>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</si>
  <si>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</si>
  <si>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</si>
  <si>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</si>
  <si>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</si>
  <si>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</si>
  <si>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</si>
  <si>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</si>
  <si>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</si>
  <si>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</si>
  <si>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</si>
  <si>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</si>
  <si>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</si>
  <si>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</si>
  <si>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</si>
  <si>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</si>
  <si>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</si>
  <si>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</si>
  <si>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</si>
  <si>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</si>
  <si>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</si>
  <si>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</si>
  <si>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</si>
  <si>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</si>
  <si>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</si>
  <si>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</si>
  <si>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</si>
  <si>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</si>
  <si>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</si>
  <si>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</si>
  <si>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</si>
  <si>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</si>
  <si>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</si>
  <si>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</si>
  <si>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</si>
  <si>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</si>
  <si>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</si>
  <si>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</si>
  <si>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</si>
  <si>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</si>
  <si>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</si>
  <si>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</si>
  <si>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</si>
  <si>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</si>
  <si>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</si>
  <si>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</si>
  <si>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</si>
  <si>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</si>
  <si>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</si>
  <si>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</si>
  <si>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</si>
  <si>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</si>
  <si>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</si>
  <si>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</si>
  <si>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</si>
  <si>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</si>
  <si>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</si>
  <si>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</si>
  <si>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</si>
  <si>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</si>
  <si>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</si>
  <si>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</si>
  <si>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</si>
  <si>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</si>
  <si>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</si>
  <si>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</si>
  <si>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</si>
  <si>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</si>
  <si>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</si>
  <si>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</si>
  <si>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</si>
  <si>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</si>
  <si>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</si>
  <si>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</si>
  <si>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</si>
  <si>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</si>
  <si>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</si>
  <si>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</si>
  <si>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</si>
  <si>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</si>
  <si>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</si>
  <si>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</si>
  <si>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</si>
  <si>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</si>
  <si>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</si>
  <si>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</si>
  <si>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</si>
  <si>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</si>
  <si>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</si>
  <si>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</si>
  <si>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</si>
  <si>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kesäkuun 2006 - elokuun 2006 suhde vuotta aiempaan vastaavaan ajanjaksoon</t>
  </si>
  <si>
    <t>08/2006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</si>
</sst>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111.62</c:v>
                </c:pt>
                <c:pt idx="136">
                  <c:v>113.84</c:v>
                </c:pt>
                <c:pt idx="137">
                  <c:v>148.92</c:v>
                </c:pt>
                <c:pt idx="138">
                  <c:v>128.29</c:v>
                </c:pt>
                <c:pt idx="139">
                  <c:v>113.71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87.8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110.1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114.5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115.2</c:v>
                </c:pt>
                <c:pt idx="128">
                  <c:v>127.7</c:v>
                </c:pt>
                <c:pt idx="129">
                  <c:v>115.7</c:v>
                </c:pt>
                <c:pt idx="130">
                  <c:v>116.3</c:v>
                </c:pt>
                <c:pt idx="131">
                  <c:v>116.6</c:v>
                </c:pt>
                <c:pt idx="132">
                  <c:v>116.8</c:v>
                </c:pt>
                <c:pt idx="133">
                  <c:v>117.2</c:v>
                </c:pt>
                <c:pt idx="134">
                  <c:v>117.5</c:v>
                </c:pt>
                <c:pt idx="135">
                  <c:v>117.6</c:v>
                </c:pt>
                <c:pt idx="136">
                  <c:v>118.2</c:v>
                </c:pt>
                <c:pt idx="137">
                  <c:v>118.8</c:v>
                </c:pt>
                <c:pt idx="138">
                  <c:v>118.7</c:v>
                </c:pt>
                <c:pt idx="139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74.7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105.1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106.6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116.3</c:v>
                </c:pt>
                <c:pt idx="130">
                  <c:v>116.6</c:v>
                </c:pt>
                <c:pt idx="131">
                  <c:v>116.9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118.1</c:v>
                </c:pt>
                <c:pt idx="136">
                  <c:v>118.4</c:v>
                </c:pt>
                <c:pt idx="137">
                  <c:v>118.7</c:v>
                </c:pt>
                <c:pt idx="138">
                  <c:v>119</c:v>
                </c:pt>
                <c:pt idx="139">
                  <c:v>119.3</c:v>
                </c:pt>
              </c:numCache>
            </c:numRef>
          </c:val>
          <c:smooth val="0"/>
        </c:ser>
        <c:axId val="19013245"/>
        <c:axId val="36901478"/>
      </c:lineChart>
      <c:catAx>
        <c:axId val="1901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901478"/>
        <c:crossesAt val="60"/>
        <c:auto val="0"/>
        <c:lblOffset val="100"/>
        <c:tickMarkSkip val="6"/>
        <c:noMultiLvlLbl val="0"/>
      </c:catAx>
      <c:valAx>
        <c:axId val="3690147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132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113.12</c:v>
                </c:pt>
                <c:pt idx="136">
                  <c:v>116.29</c:v>
                </c:pt>
                <c:pt idx="137">
                  <c:v>163.4</c:v>
                </c:pt>
                <c:pt idx="138">
                  <c:v>135.38</c:v>
                </c:pt>
                <c:pt idx="139">
                  <c:v>115.34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66.5</c:v>
                </c:pt>
                <c:pt idx="4">
                  <c:v>65.9</c:v>
                </c:pt>
                <c:pt idx="5">
                  <c:v>77.6</c:v>
                </c:pt>
                <c:pt idx="6">
                  <c:v>66.6</c:v>
                </c:pt>
                <c:pt idx="7">
                  <c:v>69</c:v>
                </c:pt>
                <c:pt idx="8">
                  <c:v>73.3</c:v>
                </c:pt>
                <c:pt idx="9">
                  <c:v>69.2</c:v>
                </c:pt>
                <c:pt idx="10">
                  <c:v>72</c:v>
                </c:pt>
                <c:pt idx="11">
                  <c:v>75.7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72.7</c:v>
                </c:pt>
                <c:pt idx="16">
                  <c:v>76.4</c:v>
                </c:pt>
                <c:pt idx="17">
                  <c:v>75.6</c:v>
                </c:pt>
                <c:pt idx="18">
                  <c:v>72.2</c:v>
                </c:pt>
                <c:pt idx="19">
                  <c:v>77.7</c:v>
                </c:pt>
                <c:pt idx="20">
                  <c:v>74.1</c:v>
                </c:pt>
                <c:pt idx="21">
                  <c:v>74.8</c:v>
                </c:pt>
                <c:pt idx="22">
                  <c:v>79.5</c:v>
                </c:pt>
                <c:pt idx="23">
                  <c:v>73.9</c:v>
                </c:pt>
                <c:pt idx="24">
                  <c:v>78.8</c:v>
                </c:pt>
                <c:pt idx="25">
                  <c:v>77.6</c:v>
                </c:pt>
                <c:pt idx="26">
                  <c:v>76.4</c:v>
                </c:pt>
                <c:pt idx="27">
                  <c:v>77.4</c:v>
                </c:pt>
                <c:pt idx="28">
                  <c:v>82</c:v>
                </c:pt>
                <c:pt idx="29">
                  <c:v>77.2</c:v>
                </c:pt>
                <c:pt idx="30">
                  <c:v>81.8</c:v>
                </c:pt>
                <c:pt idx="31">
                  <c:v>83.1</c:v>
                </c:pt>
                <c:pt idx="32">
                  <c:v>80.9</c:v>
                </c:pt>
                <c:pt idx="33">
                  <c:v>86.6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86.5</c:v>
                </c:pt>
                <c:pt idx="38">
                  <c:v>84.2</c:v>
                </c:pt>
                <c:pt idx="39">
                  <c:v>91.4</c:v>
                </c:pt>
                <c:pt idx="40">
                  <c:v>87</c:v>
                </c:pt>
                <c:pt idx="41">
                  <c:v>86.3</c:v>
                </c:pt>
                <c:pt idx="42">
                  <c:v>92.8</c:v>
                </c:pt>
                <c:pt idx="43">
                  <c:v>88.2</c:v>
                </c:pt>
                <c:pt idx="44">
                  <c:v>88.9</c:v>
                </c:pt>
                <c:pt idx="45">
                  <c:v>91.9</c:v>
                </c:pt>
                <c:pt idx="46">
                  <c:v>88.4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86.4</c:v>
                </c:pt>
                <c:pt idx="54">
                  <c:v>97.4</c:v>
                </c:pt>
                <c:pt idx="55">
                  <c:v>90.6</c:v>
                </c:pt>
                <c:pt idx="56">
                  <c:v>92.3</c:v>
                </c:pt>
                <c:pt idx="57">
                  <c:v>94.7</c:v>
                </c:pt>
                <c:pt idx="58">
                  <c:v>90.9</c:v>
                </c:pt>
                <c:pt idx="59">
                  <c:v>93.9</c:v>
                </c:pt>
                <c:pt idx="60">
                  <c:v>91.9</c:v>
                </c:pt>
                <c:pt idx="61">
                  <c:v>94.6</c:v>
                </c:pt>
                <c:pt idx="62">
                  <c:v>97.9</c:v>
                </c:pt>
                <c:pt idx="63">
                  <c:v>95.6</c:v>
                </c:pt>
                <c:pt idx="64">
                  <c:v>96.3</c:v>
                </c:pt>
                <c:pt idx="65">
                  <c:v>104.9</c:v>
                </c:pt>
                <c:pt idx="66">
                  <c:v>97.6</c:v>
                </c:pt>
                <c:pt idx="67">
                  <c:v>101</c:v>
                </c:pt>
                <c:pt idx="68">
                  <c:v>106.8</c:v>
                </c:pt>
                <c:pt idx="69">
                  <c:v>100.2</c:v>
                </c:pt>
                <c:pt idx="70">
                  <c:v>104.1</c:v>
                </c:pt>
                <c:pt idx="71">
                  <c:v>109.2</c:v>
                </c:pt>
                <c:pt idx="72">
                  <c:v>106</c:v>
                </c:pt>
                <c:pt idx="73">
                  <c:v>109.7</c:v>
                </c:pt>
                <c:pt idx="74">
                  <c:v>112.8</c:v>
                </c:pt>
                <c:pt idx="75">
                  <c:v>108.4</c:v>
                </c:pt>
                <c:pt idx="76">
                  <c:v>110.1</c:v>
                </c:pt>
                <c:pt idx="77">
                  <c:v>114.7</c:v>
                </c:pt>
                <c:pt idx="78">
                  <c:v>106.2</c:v>
                </c:pt>
                <c:pt idx="79">
                  <c:v>111.5</c:v>
                </c:pt>
                <c:pt idx="80">
                  <c:v>107.9</c:v>
                </c:pt>
                <c:pt idx="81">
                  <c:v>107.7</c:v>
                </c:pt>
                <c:pt idx="82">
                  <c:v>113.7</c:v>
                </c:pt>
                <c:pt idx="83">
                  <c:v>106.4</c:v>
                </c:pt>
                <c:pt idx="84">
                  <c:v>109</c:v>
                </c:pt>
                <c:pt idx="85">
                  <c:v>109.3</c:v>
                </c:pt>
                <c:pt idx="86">
                  <c:v>111.4</c:v>
                </c:pt>
                <c:pt idx="87">
                  <c:v>106.2</c:v>
                </c:pt>
                <c:pt idx="88">
                  <c:v>113.5</c:v>
                </c:pt>
                <c:pt idx="89">
                  <c:v>109.8</c:v>
                </c:pt>
                <c:pt idx="90">
                  <c:v>106.1</c:v>
                </c:pt>
                <c:pt idx="91">
                  <c:v>111.2</c:v>
                </c:pt>
                <c:pt idx="92">
                  <c:v>106.8</c:v>
                </c:pt>
                <c:pt idx="93">
                  <c:v>107.3</c:v>
                </c:pt>
                <c:pt idx="94">
                  <c:v>112.4</c:v>
                </c:pt>
                <c:pt idx="95">
                  <c:v>108.4</c:v>
                </c:pt>
                <c:pt idx="96">
                  <c:v>116.5</c:v>
                </c:pt>
                <c:pt idx="97">
                  <c:v>109.7</c:v>
                </c:pt>
                <c:pt idx="98">
                  <c:v>105.8</c:v>
                </c:pt>
                <c:pt idx="99">
                  <c:v>108.5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110.7</c:v>
                </c:pt>
                <c:pt idx="104">
                  <c:v>106.5</c:v>
                </c:pt>
                <c:pt idx="105">
                  <c:v>112.6</c:v>
                </c:pt>
                <c:pt idx="106">
                  <c:v>107.5</c:v>
                </c:pt>
                <c:pt idx="107">
                  <c:v>106</c:v>
                </c:pt>
                <c:pt idx="108">
                  <c:v>114.1</c:v>
                </c:pt>
                <c:pt idx="109">
                  <c:v>108.6</c:v>
                </c:pt>
                <c:pt idx="110">
                  <c:v>107.5</c:v>
                </c:pt>
                <c:pt idx="111">
                  <c:v>113.1</c:v>
                </c:pt>
                <c:pt idx="112">
                  <c:v>108</c:v>
                </c:pt>
                <c:pt idx="113">
                  <c:v>107.3</c:v>
                </c:pt>
                <c:pt idx="114">
                  <c:v>116.9</c:v>
                </c:pt>
                <c:pt idx="115">
                  <c:v>108.3</c:v>
                </c:pt>
                <c:pt idx="116">
                  <c:v>109.2</c:v>
                </c:pt>
                <c:pt idx="117">
                  <c:v>115.4</c:v>
                </c:pt>
                <c:pt idx="118">
                  <c:v>109.5</c:v>
                </c:pt>
                <c:pt idx="119">
                  <c:v>114.1</c:v>
                </c:pt>
                <c:pt idx="120">
                  <c:v>113.4</c:v>
                </c:pt>
                <c:pt idx="121">
                  <c:v>113.7</c:v>
                </c:pt>
                <c:pt idx="122">
                  <c:v>114.7</c:v>
                </c:pt>
                <c:pt idx="123">
                  <c:v>118.6</c:v>
                </c:pt>
                <c:pt idx="124">
                  <c:v>113.4</c:v>
                </c:pt>
                <c:pt idx="125">
                  <c:v>112.8</c:v>
                </c:pt>
                <c:pt idx="126">
                  <c:v>123.9</c:v>
                </c:pt>
                <c:pt idx="127">
                  <c:v>114.8</c:v>
                </c:pt>
                <c:pt idx="128">
                  <c:v>122.3</c:v>
                </c:pt>
                <c:pt idx="129">
                  <c:v>118.8</c:v>
                </c:pt>
                <c:pt idx="130">
                  <c:v>118.5</c:v>
                </c:pt>
                <c:pt idx="131">
                  <c:v>123.3</c:v>
                </c:pt>
                <c:pt idx="132">
                  <c:v>120.9</c:v>
                </c:pt>
                <c:pt idx="133">
                  <c:v>120.8</c:v>
                </c:pt>
                <c:pt idx="134">
                  <c:v>124.6</c:v>
                </c:pt>
                <c:pt idx="135">
                  <c:v>120.5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74.5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105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110.8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108.7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109.8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113.7</c:v>
                </c:pt>
                <c:pt idx="121">
                  <c:v>114.5</c:v>
                </c:pt>
                <c:pt idx="122">
                  <c:v>115.2</c:v>
                </c:pt>
                <c:pt idx="123">
                  <c:v>115.5</c:v>
                </c:pt>
                <c:pt idx="124">
                  <c:v>115.8</c:v>
                </c:pt>
                <c:pt idx="125">
                  <c:v>116.6</c:v>
                </c:pt>
                <c:pt idx="126">
                  <c:v>117.9</c:v>
                </c:pt>
                <c:pt idx="127">
                  <c:v>118.9</c:v>
                </c:pt>
                <c:pt idx="128">
                  <c:v>119.5</c:v>
                </c:pt>
                <c:pt idx="129">
                  <c:v>119.9</c:v>
                </c:pt>
                <c:pt idx="130">
                  <c:v>120.4</c:v>
                </c:pt>
                <c:pt idx="131">
                  <c:v>121.1</c:v>
                </c:pt>
                <c:pt idx="132">
                  <c:v>121.7</c:v>
                </c:pt>
                <c:pt idx="133">
                  <c:v>122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</c:v>
                </c:pt>
                <c:pt idx="139">
                  <c:v>123</c:v>
                </c:pt>
              </c:numCache>
            </c:numRef>
          </c:val>
          <c:smooth val="0"/>
        </c:ser>
        <c:axId val="28232423"/>
        <c:axId val="52765216"/>
      </c:lineChart>
      <c:cat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765216"/>
        <c:crossesAt val="50"/>
        <c:auto val="0"/>
        <c:lblOffset val="100"/>
        <c:tickMarkSkip val="6"/>
        <c:noMultiLvlLbl val="0"/>
      </c:catAx>
      <c:valAx>
        <c:axId val="52765216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24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121.34</c:v>
                </c:pt>
                <c:pt idx="136">
                  <c:v>118.9</c:v>
                </c:pt>
                <c:pt idx="137">
                  <c:v>164.45</c:v>
                </c:pt>
                <c:pt idx="138">
                  <c:v>139.07</c:v>
                </c:pt>
                <c:pt idx="139">
                  <c:v>124.25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74.1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87.8</c:v>
                </c:pt>
                <c:pt idx="32">
                  <c:v>87.1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95.3</c:v>
                </c:pt>
                <c:pt idx="40">
                  <c:v>92.4</c:v>
                </c:pt>
                <c:pt idx="41">
                  <c:v>90.5</c:v>
                </c:pt>
                <c:pt idx="42">
                  <c:v>93.3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104.2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112.8</c:v>
                </c:pt>
                <c:pt idx="87">
                  <c:v>109.9</c:v>
                </c:pt>
                <c:pt idx="88">
                  <c:v>111</c:v>
                </c:pt>
                <c:pt idx="89">
                  <c:v>111.2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112.7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111.6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116.1</c:v>
                </c:pt>
                <c:pt idx="108">
                  <c:v>112.5</c:v>
                </c:pt>
                <c:pt idx="109">
                  <c:v>114.2</c:v>
                </c:pt>
                <c:pt idx="110">
                  <c:v>113.2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116.6</c:v>
                </c:pt>
                <c:pt idx="119">
                  <c:v>117.4</c:v>
                </c:pt>
                <c:pt idx="120">
                  <c:v>122</c:v>
                </c:pt>
                <c:pt idx="121">
                  <c:v>119.3</c:v>
                </c:pt>
                <c:pt idx="122">
                  <c:v>121</c:v>
                </c:pt>
                <c:pt idx="123">
                  <c:v>122.8</c:v>
                </c:pt>
                <c:pt idx="124">
                  <c:v>122.4</c:v>
                </c:pt>
                <c:pt idx="125">
                  <c:v>119.6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124.8</c:v>
                </c:pt>
                <c:pt idx="130">
                  <c:v>127.1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130.4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129.3</c:v>
                </c:pt>
                <c:pt idx="136">
                  <c:v>129.9</c:v>
                </c:pt>
                <c:pt idx="137">
                  <c:v>130.6</c:v>
                </c:pt>
                <c:pt idx="138">
                  <c:v>131.2</c:v>
                </c:pt>
                <c:pt idx="139">
                  <c:v>131.8</c:v>
                </c:pt>
              </c:numCache>
            </c:numRef>
          </c:val>
          <c:smooth val="0"/>
        </c:ser>
        <c:axId val="5124897"/>
        <c:axId val="46124074"/>
      </c:lineChart>
      <c:catAx>
        <c:axId val="512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124074"/>
        <c:crossesAt val="50"/>
        <c:auto val="0"/>
        <c:lblOffset val="100"/>
        <c:tickMarkSkip val="6"/>
        <c:noMultiLvlLbl val="0"/>
      </c:catAx>
      <c:valAx>
        <c:axId val="46124074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48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115.76</c:v>
                </c:pt>
                <c:pt idx="136">
                  <c:v>116.98</c:v>
                </c:pt>
                <c:pt idx="137">
                  <c:v>144.56</c:v>
                </c:pt>
                <c:pt idx="138">
                  <c:v>123.44</c:v>
                </c:pt>
                <c:pt idx="139">
                  <c:v>119.44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122.6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</c:v>
                </c:pt>
                <c:pt idx="128">
                  <c:v>146</c:v>
                </c:pt>
                <c:pt idx="129">
                  <c:v>124.2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124.8</c:v>
                </c:pt>
                <c:pt idx="135">
                  <c:v>124.5</c:v>
                </c:pt>
                <c:pt idx="136">
                  <c:v>125</c:v>
                </c:pt>
                <c:pt idx="137">
                  <c:v>125.8</c:v>
                </c:pt>
                <c:pt idx="138">
                  <c:v>125.2</c:v>
                </c:pt>
                <c:pt idx="139">
                  <c:v>125.8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123.8</c:v>
                </c:pt>
                <c:pt idx="133">
                  <c:v>124</c:v>
                </c:pt>
                <c:pt idx="134">
                  <c:v>124.2</c:v>
                </c:pt>
                <c:pt idx="135">
                  <c:v>124.3</c:v>
                </c:pt>
                <c:pt idx="136">
                  <c:v>124.5</c:v>
                </c:pt>
                <c:pt idx="137">
                  <c:v>124.7</c:v>
                </c:pt>
                <c:pt idx="138">
                  <c:v>124.9</c:v>
                </c:pt>
                <c:pt idx="139">
                  <c:v>125</c:v>
                </c:pt>
              </c:numCache>
            </c:numRef>
          </c:val>
          <c:smooth val="0"/>
        </c:ser>
        <c:axId val="12463483"/>
        <c:axId val="45062484"/>
      </c:lineChart>
      <c:catAx>
        <c:axId val="1246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062484"/>
        <c:crossesAt val="40"/>
        <c:auto val="0"/>
        <c:lblOffset val="100"/>
        <c:tickMarkSkip val="6"/>
        <c:noMultiLvlLbl val="0"/>
      </c:catAx>
      <c:valAx>
        <c:axId val="450624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634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101.9</c:v>
                </c:pt>
                <c:pt idx="136">
                  <c:v>115.49</c:v>
                </c:pt>
                <c:pt idx="137">
                  <c:v>154.73</c:v>
                </c:pt>
                <c:pt idx="138">
                  <c:v>149.9</c:v>
                </c:pt>
                <c:pt idx="139">
                  <c:v>95.51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83.5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107.8</c:v>
                </c:pt>
                <c:pt idx="115">
                  <c:v>106.3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110.5</c:v>
                </c:pt>
                <c:pt idx="125">
                  <c:v>110.8</c:v>
                </c:pt>
                <c:pt idx="126">
                  <c:v>115</c:v>
                </c:pt>
                <c:pt idx="127">
                  <c:v>114.6</c:v>
                </c:pt>
                <c:pt idx="128">
                  <c:v>115.6</c:v>
                </c:pt>
                <c:pt idx="129">
                  <c:v>115.1</c:v>
                </c:pt>
                <c:pt idx="130">
                  <c:v>115.8</c:v>
                </c:pt>
                <c:pt idx="131">
                  <c:v>117</c:v>
                </c:pt>
                <c:pt idx="132">
                  <c:v>117.5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120.1</c:v>
                </c:pt>
                <c:pt idx="137">
                  <c:v>122.6</c:v>
                </c:pt>
                <c:pt idx="138">
                  <c:v>121.2</c:v>
                </c:pt>
                <c:pt idx="139">
                  <c:v>122.6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112.9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</c:v>
                </c:pt>
                <c:pt idx="125">
                  <c:v>112.1</c:v>
                </c:pt>
                <c:pt idx="126">
                  <c:v>113.4</c:v>
                </c:pt>
                <c:pt idx="127">
                  <c:v>114.4</c:v>
                </c:pt>
                <c:pt idx="128">
                  <c:v>115</c:v>
                </c:pt>
                <c:pt idx="129">
                  <c:v>115.5</c:v>
                </c:pt>
                <c:pt idx="130">
                  <c:v>116.1</c:v>
                </c:pt>
                <c:pt idx="131">
                  <c:v>116.9</c:v>
                </c:pt>
                <c:pt idx="132">
                  <c:v>117.6</c:v>
                </c:pt>
                <c:pt idx="133">
                  <c:v>118.4</c:v>
                </c:pt>
                <c:pt idx="134">
                  <c:v>119</c:v>
                </c:pt>
                <c:pt idx="135">
                  <c:v>119.7</c:v>
                </c:pt>
                <c:pt idx="136">
                  <c:v>120.6</c:v>
                </c:pt>
                <c:pt idx="137">
                  <c:v>121.3</c:v>
                </c:pt>
                <c:pt idx="138">
                  <c:v>121.8</c:v>
                </c:pt>
                <c:pt idx="139">
                  <c:v>122.2</c:v>
                </c:pt>
              </c:numCache>
            </c:numRef>
          </c:val>
          <c:smooth val="0"/>
        </c:ser>
        <c:axId val="2909173"/>
        <c:axId val="26182558"/>
      </c:lineChart>
      <c:catAx>
        <c:axId val="290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182558"/>
        <c:crossesAt val="50"/>
        <c:auto val="0"/>
        <c:lblOffset val="100"/>
        <c:tickMarkSkip val="6"/>
        <c:noMultiLvlLbl val="0"/>
      </c:catAx>
      <c:valAx>
        <c:axId val="2618255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91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96.01</c:v>
                </c:pt>
                <c:pt idx="136">
                  <c:v>95.78</c:v>
                </c:pt>
                <c:pt idx="137">
                  <c:v>143.3</c:v>
                </c:pt>
                <c:pt idx="138">
                  <c:v>114.29</c:v>
                </c:pt>
                <c:pt idx="139">
                  <c:v>96.49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78.5</c:v>
                </c:pt>
                <c:pt idx="3">
                  <c:v>78.6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78.7</c:v>
                </c:pt>
                <c:pt idx="9">
                  <c:v>78.9</c:v>
                </c:pt>
                <c:pt idx="10">
                  <c:v>78.8</c:v>
                </c:pt>
                <c:pt idx="11">
                  <c:v>78.7</c:v>
                </c:pt>
                <c:pt idx="12">
                  <c:v>78.7</c:v>
                </c:pt>
                <c:pt idx="13">
                  <c:v>79.1</c:v>
                </c:pt>
                <c:pt idx="14">
                  <c:v>79.6</c:v>
                </c:pt>
                <c:pt idx="15">
                  <c:v>79.8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81.3</c:v>
                </c:pt>
                <c:pt idx="20">
                  <c:v>81.8</c:v>
                </c:pt>
                <c:pt idx="21">
                  <c:v>82.6</c:v>
                </c:pt>
                <c:pt idx="22">
                  <c:v>83.4</c:v>
                </c:pt>
                <c:pt idx="23">
                  <c:v>84.2</c:v>
                </c:pt>
                <c:pt idx="24">
                  <c:v>84.8</c:v>
                </c:pt>
                <c:pt idx="25">
                  <c:v>84.6</c:v>
                </c:pt>
                <c:pt idx="26">
                  <c:v>84.8</c:v>
                </c:pt>
                <c:pt idx="27">
                  <c:v>85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87.2</c:v>
                </c:pt>
                <c:pt idx="34">
                  <c:v>87.5</c:v>
                </c:pt>
                <c:pt idx="35">
                  <c:v>87.9</c:v>
                </c:pt>
                <c:pt idx="36">
                  <c:v>88.5</c:v>
                </c:pt>
                <c:pt idx="37">
                  <c:v>89.2</c:v>
                </c:pt>
                <c:pt idx="38">
                  <c:v>90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91.4</c:v>
                </c:pt>
                <c:pt idx="43">
                  <c:v>92.3</c:v>
                </c:pt>
                <c:pt idx="44">
                  <c:v>92.9</c:v>
                </c:pt>
                <c:pt idx="45">
                  <c:v>93.3</c:v>
                </c:pt>
                <c:pt idx="46">
                  <c:v>93.5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96.9</c:v>
                </c:pt>
                <c:pt idx="59">
                  <c:v>97</c:v>
                </c:pt>
                <c:pt idx="60">
                  <c:v>97.4</c:v>
                </c:pt>
                <c:pt idx="61">
                  <c:v>98</c:v>
                </c:pt>
                <c:pt idx="62">
                  <c:v>98.4</c:v>
                </c:pt>
                <c:pt idx="63">
                  <c:v>99.2</c:v>
                </c:pt>
                <c:pt idx="64">
                  <c:v>99.9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</c:v>
                </c:pt>
                <c:pt idx="69">
                  <c:v>101.9</c:v>
                </c:pt>
                <c:pt idx="70">
                  <c:v>102.5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103.3</c:v>
                </c:pt>
                <c:pt idx="75">
                  <c:v>103</c:v>
                </c:pt>
                <c:pt idx="76">
                  <c:v>102.7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102.6</c:v>
                </c:pt>
                <c:pt idx="81">
                  <c:v>102.1</c:v>
                </c:pt>
                <c:pt idx="82">
                  <c:v>101.5</c:v>
                </c:pt>
                <c:pt idx="83">
                  <c:v>101</c:v>
                </c:pt>
                <c:pt idx="84">
                  <c:v>100.9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</c:v>
                </c:pt>
                <c:pt idx="90">
                  <c:v>100.8</c:v>
                </c:pt>
                <c:pt idx="91">
                  <c:v>100.6</c:v>
                </c:pt>
                <c:pt idx="92">
                  <c:v>100.8</c:v>
                </c:pt>
                <c:pt idx="93">
                  <c:v>100.8</c:v>
                </c:pt>
                <c:pt idx="94">
                  <c:v>101.4</c:v>
                </c:pt>
                <c:pt idx="95">
                  <c:v>101.4</c:v>
                </c:pt>
                <c:pt idx="96">
                  <c:v>101.9</c:v>
                </c:pt>
                <c:pt idx="97">
                  <c:v>101.3</c:v>
                </c:pt>
                <c:pt idx="98">
                  <c:v>92.9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101.2</c:v>
                </c:pt>
                <c:pt idx="103">
                  <c:v>101.8</c:v>
                </c:pt>
                <c:pt idx="104">
                  <c:v>101.8</c:v>
                </c:pt>
                <c:pt idx="105">
                  <c:v>101.8</c:v>
                </c:pt>
                <c:pt idx="106">
                  <c:v>101.2</c:v>
                </c:pt>
                <c:pt idx="107">
                  <c:v>101.5</c:v>
                </c:pt>
                <c:pt idx="108">
                  <c:v>101.9</c:v>
                </c:pt>
                <c:pt idx="109">
                  <c:v>102</c:v>
                </c:pt>
                <c:pt idx="110">
                  <c:v>101.8</c:v>
                </c:pt>
                <c:pt idx="111">
                  <c:v>101.6</c:v>
                </c:pt>
                <c:pt idx="112">
                  <c:v>101.8</c:v>
                </c:pt>
                <c:pt idx="113">
                  <c:v>102</c:v>
                </c:pt>
                <c:pt idx="114">
                  <c:v>102.9</c:v>
                </c:pt>
                <c:pt idx="115">
                  <c:v>102.4</c:v>
                </c:pt>
                <c:pt idx="116">
                  <c:v>102.3</c:v>
                </c:pt>
                <c:pt idx="117">
                  <c:v>102.6</c:v>
                </c:pt>
                <c:pt idx="118">
                  <c:v>102.9</c:v>
                </c:pt>
                <c:pt idx="119">
                  <c:v>102.7</c:v>
                </c:pt>
                <c:pt idx="120">
                  <c:v>101.8</c:v>
                </c:pt>
                <c:pt idx="121">
                  <c:v>102.2</c:v>
                </c:pt>
                <c:pt idx="122">
                  <c:v>102.8</c:v>
                </c:pt>
                <c:pt idx="123">
                  <c:v>102.8</c:v>
                </c:pt>
                <c:pt idx="124">
                  <c:v>102.3</c:v>
                </c:pt>
                <c:pt idx="125">
                  <c:v>101.9</c:v>
                </c:pt>
                <c:pt idx="126">
                  <c:v>103</c:v>
                </c:pt>
                <c:pt idx="127">
                  <c:v>103.1</c:v>
                </c:pt>
                <c:pt idx="128">
                  <c:v>103.2</c:v>
                </c:pt>
                <c:pt idx="129">
                  <c:v>103.2</c:v>
                </c:pt>
                <c:pt idx="130">
                  <c:v>103.6</c:v>
                </c:pt>
                <c:pt idx="131">
                  <c:v>104</c:v>
                </c:pt>
                <c:pt idx="132">
                  <c:v>104.6</c:v>
                </c:pt>
                <c:pt idx="133">
                  <c:v>104.5</c:v>
                </c:pt>
                <c:pt idx="134">
                  <c:v>104.2</c:v>
                </c:pt>
                <c:pt idx="135">
                  <c:v>104.7</c:v>
                </c:pt>
                <c:pt idx="136">
                  <c:v>105.4</c:v>
                </c:pt>
                <c:pt idx="137">
                  <c:v>106</c:v>
                </c:pt>
                <c:pt idx="138">
                  <c:v>105.3</c:v>
                </c:pt>
                <c:pt idx="139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79</c:v>
                </c:pt>
                <c:pt idx="13">
                  <c:v>79.2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83.6</c:v>
                </c:pt>
                <c:pt idx="24">
                  <c:v>84.1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95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102.5</c:v>
                </c:pt>
                <c:pt idx="81">
                  <c:v>102.1</c:v>
                </c:pt>
                <c:pt idx="82">
                  <c:v>101.8</c:v>
                </c:pt>
                <c:pt idx="83">
                  <c:v>101.5</c:v>
                </c:pt>
                <c:pt idx="84">
                  <c:v>101.4</c:v>
                </c:pt>
                <c:pt idx="85">
                  <c:v>101.3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104.1</c:v>
                </c:pt>
                <c:pt idx="133">
                  <c:v>104.3</c:v>
                </c:pt>
                <c:pt idx="134">
                  <c:v>104.5</c:v>
                </c:pt>
                <c:pt idx="135">
                  <c:v>104.8</c:v>
                </c:pt>
                <c:pt idx="136">
                  <c:v>105.1</c:v>
                </c:pt>
                <c:pt idx="137">
                  <c:v>105.3</c:v>
                </c:pt>
                <c:pt idx="138">
                  <c:v>105.5</c:v>
                </c:pt>
                <c:pt idx="139">
                  <c:v>105.7</c:v>
                </c:pt>
              </c:numCache>
            </c:numRef>
          </c:val>
          <c:smooth val="0"/>
        </c:ser>
        <c:axId val="34316431"/>
        <c:axId val="40412424"/>
      </c:lineChart>
      <c:catAx>
        <c:axId val="34316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412424"/>
        <c:crossesAt val="60"/>
        <c:auto val="0"/>
        <c:lblOffset val="100"/>
        <c:tickMarkSkip val="6"/>
        <c:noMultiLvlLbl val="0"/>
      </c:catAx>
      <c:valAx>
        <c:axId val="4041242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164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108.89</c:v>
                </c:pt>
                <c:pt idx="136">
                  <c:v>117.93</c:v>
                </c:pt>
                <c:pt idx="137">
                  <c:v>134.22</c:v>
                </c:pt>
                <c:pt idx="138">
                  <c:v>127.49</c:v>
                </c:pt>
                <c:pt idx="139">
                  <c:v>116.69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115.9</c:v>
                </c:pt>
                <c:pt idx="138">
                  <c:v>116</c:v>
                </c:pt>
                <c:pt idx="139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  <c:pt idx="139">
                  <c:v>116.1</c:v>
                </c:pt>
              </c:numCache>
            </c:numRef>
          </c:val>
          <c:smooth val="0"/>
        </c:ser>
        <c:axId val="28167497"/>
        <c:axId val="52180882"/>
      </c:lineChart>
      <c:catAx>
        <c:axId val="28167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180882"/>
        <c:crossesAt val="60"/>
        <c:auto val="0"/>
        <c:lblOffset val="100"/>
        <c:tickMarkSkip val="6"/>
        <c:noMultiLvlLbl val="0"/>
      </c:catAx>
      <c:valAx>
        <c:axId val="5218088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674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107.06</c:v>
                </c:pt>
                <c:pt idx="136">
                  <c:v>115.3</c:v>
                </c:pt>
                <c:pt idx="137">
                  <c:v>141.71</c:v>
                </c:pt>
                <c:pt idx="138">
                  <c:v>144.2</c:v>
                </c:pt>
                <c:pt idx="139">
                  <c:v>133.77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73.7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86.7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96.5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97.8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105.6</c:v>
                </c:pt>
                <c:pt idx="71">
                  <c:v>101.9</c:v>
                </c:pt>
                <c:pt idx="72">
                  <c:v>103.5</c:v>
                </c:pt>
                <c:pt idx="73">
                  <c:v>105.2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108.4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110.7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116.2</c:v>
                </c:pt>
                <c:pt idx="129">
                  <c:v>114.6</c:v>
                </c:pt>
                <c:pt idx="130">
                  <c:v>116.7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118.8</c:v>
                </c:pt>
                <c:pt idx="135">
                  <c:v>118.2</c:v>
                </c:pt>
                <c:pt idx="136">
                  <c:v>119.5</c:v>
                </c:pt>
                <c:pt idx="137">
                  <c:v>122.6</c:v>
                </c:pt>
                <c:pt idx="138">
                  <c:v>120</c:v>
                </c:pt>
                <c:pt idx="139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104.2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118.3</c:v>
                </c:pt>
                <c:pt idx="133">
                  <c:v>118.8</c:v>
                </c:pt>
                <c:pt idx="134">
                  <c:v>119.4</c:v>
                </c:pt>
                <c:pt idx="135">
                  <c:v>120</c:v>
                </c:pt>
                <c:pt idx="136">
                  <c:v>120.7</c:v>
                </c:pt>
                <c:pt idx="137">
                  <c:v>121.6</c:v>
                </c:pt>
                <c:pt idx="138">
                  <c:v>122.4</c:v>
                </c:pt>
                <c:pt idx="139">
                  <c:v>123.2</c:v>
                </c:pt>
              </c:numCache>
            </c:numRef>
          </c:val>
          <c:smooth val="0"/>
        </c:ser>
        <c:axId val="63677847"/>
        <c:axId val="36229712"/>
      </c:lineChart>
      <c:cat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229712"/>
        <c:crossesAt val="60"/>
        <c:auto val="0"/>
        <c:lblOffset val="100"/>
        <c:tickMarkSkip val="6"/>
        <c:noMultiLvlLbl val="0"/>
      </c:catAx>
      <c:valAx>
        <c:axId val="3622971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778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103.59</c:v>
                </c:pt>
                <c:pt idx="136">
                  <c:v>114.82</c:v>
                </c:pt>
                <c:pt idx="137">
                  <c:v>139.73</c:v>
                </c:pt>
                <c:pt idx="138">
                  <c:v>120.73</c:v>
                </c:pt>
                <c:pt idx="139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112.1</c:v>
                </c:pt>
                <c:pt idx="124">
                  <c:v>112</c:v>
                </c:pt>
                <c:pt idx="125">
                  <c:v>109.8</c:v>
                </c:pt>
                <c:pt idx="126">
                  <c:v>113.5</c:v>
                </c:pt>
                <c:pt idx="127">
                  <c:v>111.9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112.9</c:v>
                </c:pt>
                <c:pt idx="134">
                  <c:v>114.4</c:v>
                </c:pt>
                <c:pt idx="135">
                  <c:v>111.7</c:v>
                </c:pt>
                <c:pt idx="136">
                  <c:v>113.2</c:v>
                </c:pt>
                <c:pt idx="137">
                  <c:v>114.7</c:v>
                </c:pt>
                <c:pt idx="138">
                  <c:v>111.6</c:v>
                </c:pt>
                <c:pt idx="139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112.9</c:v>
                </c:pt>
                <c:pt idx="131">
                  <c:v>113.1</c:v>
                </c:pt>
                <c:pt idx="132">
                  <c:v>113.1</c:v>
                </c:pt>
                <c:pt idx="133">
                  <c:v>113.2</c:v>
                </c:pt>
                <c:pt idx="134">
                  <c:v>113.2</c:v>
                </c:pt>
                <c:pt idx="135">
                  <c:v>113.3</c:v>
                </c:pt>
                <c:pt idx="136">
                  <c:v>113.3</c:v>
                </c:pt>
                <c:pt idx="137">
                  <c:v>113.4</c:v>
                </c:pt>
                <c:pt idx="138">
                  <c:v>113.5</c:v>
                </c:pt>
                <c:pt idx="139">
                  <c:v>113.5</c:v>
                </c:pt>
              </c:numCache>
            </c:numRef>
          </c:val>
          <c:smooth val="0"/>
        </c:ser>
        <c:axId val="57631953"/>
        <c:axId val="48925530"/>
      </c:lineChart>
      <c:catAx>
        <c:axId val="5763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25530"/>
        <c:crossesAt val="60"/>
        <c:auto val="0"/>
        <c:lblOffset val="100"/>
        <c:tickMarkSkip val="6"/>
        <c:noMultiLvlLbl val="0"/>
      </c:catAx>
      <c:valAx>
        <c:axId val="4892553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6319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86.34</c:v>
                </c:pt>
                <c:pt idx="136">
                  <c:v>86.71</c:v>
                </c:pt>
                <c:pt idx="137">
                  <c:v>131.34</c:v>
                </c:pt>
                <c:pt idx="138">
                  <c:v>91.68</c:v>
                </c:pt>
                <c:pt idx="139">
                  <c:v>92.92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89.4</c:v>
                </c:pt>
                <c:pt idx="10">
                  <c:v>89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95.2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99.3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97.7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</c:v>
                </c:pt>
                <c:pt idx="96">
                  <c:v>98.7</c:v>
                </c:pt>
                <c:pt idx="97">
                  <c:v>97.7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94.8</c:v>
                </c:pt>
                <c:pt idx="126">
                  <c:v>95.9</c:v>
                </c:pt>
                <c:pt idx="127">
                  <c:v>95.5</c:v>
                </c:pt>
                <c:pt idx="128">
                  <c:v>95.2</c:v>
                </c:pt>
                <c:pt idx="129">
                  <c:v>94.9</c:v>
                </c:pt>
                <c:pt idx="130">
                  <c:v>95</c:v>
                </c:pt>
                <c:pt idx="131">
                  <c:v>94.7</c:v>
                </c:pt>
                <c:pt idx="132">
                  <c:v>94.8</c:v>
                </c:pt>
                <c:pt idx="133">
                  <c:v>94.7</c:v>
                </c:pt>
                <c:pt idx="134">
                  <c:v>94.4</c:v>
                </c:pt>
                <c:pt idx="135">
                  <c:v>94.2</c:v>
                </c:pt>
                <c:pt idx="136">
                  <c:v>94.4</c:v>
                </c:pt>
                <c:pt idx="137">
                  <c:v>94.6</c:v>
                </c:pt>
                <c:pt idx="138">
                  <c:v>93.1</c:v>
                </c:pt>
                <c:pt idx="139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94.9</c:v>
                </c:pt>
                <c:pt idx="132">
                  <c:v>94.7</c:v>
                </c:pt>
                <c:pt idx="133">
                  <c:v>94.6</c:v>
                </c:pt>
                <c:pt idx="134">
                  <c:v>94.5</c:v>
                </c:pt>
                <c:pt idx="135">
                  <c:v>94.3</c:v>
                </c:pt>
                <c:pt idx="136">
                  <c:v>94.2</c:v>
                </c:pt>
                <c:pt idx="137">
                  <c:v>94</c:v>
                </c:pt>
                <c:pt idx="138">
                  <c:v>93.7</c:v>
                </c:pt>
                <c:pt idx="139">
                  <c:v>93.5</c:v>
                </c:pt>
              </c:numCache>
            </c:numRef>
          </c:val>
          <c:smooth val="0"/>
        </c:ser>
        <c:axId val="37676587"/>
        <c:axId val="3544964"/>
      </c:lineChart>
      <c:cat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44964"/>
        <c:crossesAt val="60"/>
        <c:auto val="0"/>
        <c:lblOffset val="100"/>
        <c:tickMarkSkip val="6"/>
        <c:noMultiLvlLbl val="0"/>
      </c:catAx>
      <c:valAx>
        <c:axId val="354496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76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103.96</c:v>
                </c:pt>
                <c:pt idx="136">
                  <c:v>103.57</c:v>
                </c:pt>
                <c:pt idx="137">
                  <c:v>134.51</c:v>
                </c:pt>
                <c:pt idx="138">
                  <c:v>132.63</c:v>
                </c:pt>
                <c:pt idx="139">
                  <c:v>104.43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85.8</c:v>
                </c:pt>
                <c:pt idx="1">
                  <c:v>85.3</c:v>
                </c:pt>
                <c:pt idx="2">
                  <c:v>85</c:v>
                </c:pt>
                <c:pt idx="3">
                  <c:v>85.5</c:v>
                </c:pt>
                <c:pt idx="4">
                  <c:v>85.8</c:v>
                </c:pt>
                <c:pt idx="5">
                  <c:v>85.1</c:v>
                </c:pt>
                <c:pt idx="6">
                  <c:v>84.9</c:v>
                </c:pt>
                <c:pt idx="7">
                  <c:v>84.6</c:v>
                </c:pt>
                <c:pt idx="8">
                  <c:v>85.4</c:v>
                </c:pt>
                <c:pt idx="9">
                  <c:v>85.5</c:v>
                </c:pt>
                <c:pt idx="10">
                  <c:v>85.2</c:v>
                </c:pt>
                <c:pt idx="11">
                  <c:v>83.8</c:v>
                </c:pt>
                <c:pt idx="12">
                  <c:v>83.7</c:v>
                </c:pt>
                <c:pt idx="13">
                  <c:v>85.1</c:v>
                </c:pt>
                <c:pt idx="14">
                  <c:v>85.7</c:v>
                </c:pt>
                <c:pt idx="15">
                  <c:v>85</c:v>
                </c:pt>
                <c:pt idx="16">
                  <c:v>85.8</c:v>
                </c:pt>
                <c:pt idx="17">
                  <c:v>87.6</c:v>
                </c:pt>
                <c:pt idx="18">
                  <c:v>87.3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</c:v>
                </c:pt>
                <c:pt idx="23">
                  <c:v>91</c:v>
                </c:pt>
                <c:pt idx="24">
                  <c:v>91.9</c:v>
                </c:pt>
                <c:pt idx="25">
                  <c:v>91.2</c:v>
                </c:pt>
                <c:pt idx="26">
                  <c:v>91.2</c:v>
                </c:pt>
                <c:pt idx="27">
                  <c:v>91.7</c:v>
                </c:pt>
                <c:pt idx="28">
                  <c:v>91.2</c:v>
                </c:pt>
                <c:pt idx="29">
                  <c:v>91.4</c:v>
                </c:pt>
                <c:pt idx="30">
                  <c:v>92.3</c:v>
                </c:pt>
                <c:pt idx="31">
                  <c:v>95.4</c:v>
                </c:pt>
                <c:pt idx="32">
                  <c:v>93.8</c:v>
                </c:pt>
                <c:pt idx="33">
                  <c:v>93.5</c:v>
                </c:pt>
                <c:pt idx="34">
                  <c:v>94.6</c:v>
                </c:pt>
                <c:pt idx="35">
                  <c:v>94.8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96.2</c:v>
                </c:pt>
                <c:pt idx="40">
                  <c:v>96.4</c:v>
                </c:pt>
                <c:pt idx="41">
                  <c:v>94.9</c:v>
                </c:pt>
                <c:pt idx="42">
                  <c:v>95.8</c:v>
                </c:pt>
                <c:pt idx="43">
                  <c:v>92.9</c:v>
                </c:pt>
                <c:pt idx="44">
                  <c:v>93.1</c:v>
                </c:pt>
                <c:pt idx="45">
                  <c:v>93.5</c:v>
                </c:pt>
                <c:pt idx="46">
                  <c:v>94.2</c:v>
                </c:pt>
                <c:pt idx="47">
                  <c:v>109.5</c:v>
                </c:pt>
                <c:pt idx="48">
                  <c:v>92.9</c:v>
                </c:pt>
                <c:pt idx="49">
                  <c:v>93.1</c:v>
                </c:pt>
                <c:pt idx="50">
                  <c:v>93.8</c:v>
                </c:pt>
                <c:pt idx="51">
                  <c:v>94.5</c:v>
                </c:pt>
                <c:pt idx="52">
                  <c:v>93.9</c:v>
                </c:pt>
                <c:pt idx="53">
                  <c:v>93.7</c:v>
                </c:pt>
                <c:pt idx="54">
                  <c:v>95.4</c:v>
                </c:pt>
                <c:pt idx="55">
                  <c:v>96</c:v>
                </c:pt>
                <c:pt idx="56">
                  <c:v>96.7</c:v>
                </c:pt>
                <c:pt idx="57">
                  <c:v>96</c:v>
                </c:pt>
                <c:pt idx="58">
                  <c:v>95.8</c:v>
                </c:pt>
                <c:pt idx="59">
                  <c:v>98.4</c:v>
                </c:pt>
                <c:pt idx="60">
                  <c:v>98.7</c:v>
                </c:pt>
                <c:pt idx="61">
                  <c:v>98</c:v>
                </c:pt>
                <c:pt idx="62">
                  <c:v>97.2</c:v>
                </c:pt>
                <c:pt idx="63">
                  <c:v>96.8</c:v>
                </c:pt>
                <c:pt idx="64">
                  <c:v>98.1</c:v>
                </c:pt>
                <c:pt idx="65">
                  <c:v>101.1</c:v>
                </c:pt>
                <c:pt idx="66">
                  <c:v>100.1</c:v>
                </c:pt>
                <c:pt idx="67">
                  <c:v>100</c:v>
                </c:pt>
                <c:pt idx="68">
                  <c:v>99.5</c:v>
                </c:pt>
                <c:pt idx="69">
                  <c:v>101.1</c:v>
                </c:pt>
                <c:pt idx="70">
                  <c:v>102.1</c:v>
                </c:pt>
                <c:pt idx="71">
                  <c:v>102.7</c:v>
                </c:pt>
                <c:pt idx="72">
                  <c:v>102.5</c:v>
                </c:pt>
                <c:pt idx="73">
                  <c:v>103.3</c:v>
                </c:pt>
                <c:pt idx="74">
                  <c:v>104.6</c:v>
                </c:pt>
                <c:pt idx="75">
                  <c:v>104.5</c:v>
                </c:pt>
                <c:pt idx="76">
                  <c:v>104.2</c:v>
                </c:pt>
                <c:pt idx="77">
                  <c:v>105.1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105.5</c:v>
                </c:pt>
                <c:pt idx="82">
                  <c:v>104.5</c:v>
                </c:pt>
                <c:pt idx="83">
                  <c:v>101.4</c:v>
                </c:pt>
                <c:pt idx="84">
                  <c:v>103.5</c:v>
                </c:pt>
                <c:pt idx="85">
                  <c:v>104.6</c:v>
                </c:pt>
                <c:pt idx="86">
                  <c:v>105.7</c:v>
                </c:pt>
                <c:pt idx="87">
                  <c:v>105.4</c:v>
                </c:pt>
                <c:pt idx="88">
                  <c:v>105</c:v>
                </c:pt>
                <c:pt idx="89">
                  <c:v>103.8</c:v>
                </c:pt>
                <c:pt idx="90">
                  <c:v>104.6</c:v>
                </c:pt>
                <c:pt idx="91">
                  <c:v>105</c:v>
                </c:pt>
                <c:pt idx="92">
                  <c:v>105.1</c:v>
                </c:pt>
                <c:pt idx="93">
                  <c:v>104.7</c:v>
                </c:pt>
                <c:pt idx="94">
                  <c:v>108.3</c:v>
                </c:pt>
                <c:pt idx="95">
                  <c:v>108.5</c:v>
                </c:pt>
                <c:pt idx="96">
                  <c:v>106.4</c:v>
                </c:pt>
                <c:pt idx="97">
                  <c:v>106.7</c:v>
                </c:pt>
                <c:pt idx="98">
                  <c:v>105.7</c:v>
                </c:pt>
                <c:pt idx="99">
                  <c:v>105.8</c:v>
                </c:pt>
                <c:pt idx="100">
                  <c:v>110.2</c:v>
                </c:pt>
                <c:pt idx="101">
                  <c:v>109.5</c:v>
                </c:pt>
                <c:pt idx="102">
                  <c:v>108.9</c:v>
                </c:pt>
                <c:pt idx="103">
                  <c:v>108</c:v>
                </c:pt>
                <c:pt idx="104">
                  <c:v>107.8</c:v>
                </c:pt>
                <c:pt idx="105">
                  <c:v>110.3</c:v>
                </c:pt>
                <c:pt idx="106">
                  <c:v>109.4</c:v>
                </c:pt>
                <c:pt idx="107">
                  <c:v>110.3</c:v>
                </c:pt>
                <c:pt idx="108">
                  <c:v>109.9</c:v>
                </c:pt>
                <c:pt idx="109">
                  <c:v>110.8</c:v>
                </c:pt>
                <c:pt idx="110">
                  <c:v>111.2</c:v>
                </c:pt>
                <c:pt idx="111">
                  <c:v>113.8</c:v>
                </c:pt>
                <c:pt idx="112">
                  <c:v>111.2</c:v>
                </c:pt>
                <c:pt idx="113">
                  <c:v>111.5</c:v>
                </c:pt>
                <c:pt idx="114">
                  <c:v>113.3</c:v>
                </c:pt>
                <c:pt idx="115">
                  <c:v>112.2</c:v>
                </c:pt>
                <c:pt idx="116">
                  <c:v>111.9</c:v>
                </c:pt>
                <c:pt idx="117">
                  <c:v>113.5</c:v>
                </c:pt>
                <c:pt idx="118">
                  <c:v>110.9</c:v>
                </c:pt>
                <c:pt idx="119">
                  <c:v>110.4</c:v>
                </c:pt>
                <c:pt idx="120">
                  <c:v>111</c:v>
                </c:pt>
                <c:pt idx="121">
                  <c:v>111</c:v>
                </c:pt>
                <c:pt idx="122">
                  <c:v>111.3</c:v>
                </c:pt>
                <c:pt idx="123">
                  <c:v>110.7</c:v>
                </c:pt>
                <c:pt idx="124">
                  <c:v>110.1</c:v>
                </c:pt>
                <c:pt idx="125">
                  <c:v>80.7</c:v>
                </c:pt>
                <c:pt idx="126">
                  <c:v>106.8</c:v>
                </c:pt>
                <c:pt idx="127">
                  <c:v>110.3</c:v>
                </c:pt>
                <c:pt idx="128">
                  <c:v>111.8</c:v>
                </c:pt>
                <c:pt idx="129">
                  <c:v>109</c:v>
                </c:pt>
                <c:pt idx="130">
                  <c:v>110.3</c:v>
                </c:pt>
                <c:pt idx="131">
                  <c:v>111.1</c:v>
                </c:pt>
                <c:pt idx="132">
                  <c:v>112.4</c:v>
                </c:pt>
                <c:pt idx="133">
                  <c:v>111.8</c:v>
                </c:pt>
                <c:pt idx="134">
                  <c:v>111.9</c:v>
                </c:pt>
                <c:pt idx="135">
                  <c:v>111.1</c:v>
                </c:pt>
                <c:pt idx="136">
                  <c:v>111.4</c:v>
                </c:pt>
                <c:pt idx="137">
                  <c:v>112.1</c:v>
                </c:pt>
                <c:pt idx="138">
                  <c:v>114.4</c:v>
                </c:pt>
                <c:pt idx="139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84.9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85.2</c:v>
                </c:pt>
                <c:pt idx="12">
                  <c:v>85.3</c:v>
                </c:pt>
                <c:pt idx="13">
                  <c:v>85.6</c:v>
                </c:pt>
                <c:pt idx="14">
                  <c:v>85.9</c:v>
                </c:pt>
                <c:pt idx="15">
                  <c:v>86.2</c:v>
                </c:pt>
                <c:pt idx="16">
                  <c:v>86.6</c:v>
                </c:pt>
                <c:pt idx="17">
                  <c:v>87.1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91.5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93.1</c:v>
                </c:pt>
                <c:pt idx="32">
                  <c:v>93.4</c:v>
                </c:pt>
                <c:pt idx="33">
                  <c:v>93.7</c:v>
                </c:pt>
                <c:pt idx="34">
                  <c:v>94</c:v>
                </c:pt>
                <c:pt idx="35">
                  <c:v>94.2</c:v>
                </c:pt>
                <c:pt idx="36">
                  <c:v>94.4</c:v>
                </c:pt>
                <c:pt idx="37">
                  <c:v>94.6</c:v>
                </c:pt>
                <c:pt idx="38">
                  <c:v>94.7</c:v>
                </c:pt>
                <c:pt idx="39">
                  <c:v>94.7</c:v>
                </c:pt>
                <c:pt idx="40">
                  <c:v>94.7</c:v>
                </c:pt>
                <c:pt idx="41">
                  <c:v>94.6</c:v>
                </c:pt>
                <c:pt idx="42">
                  <c:v>94.5</c:v>
                </c:pt>
                <c:pt idx="43">
                  <c:v>94.3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94.1</c:v>
                </c:pt>
                <c:pt idx="49">
                  <c:v>94.1</c:v>
                </c:pt>
                <c:pt idx="50">
                  <c:v>94.3</c:v>
                </c:pt>
                <c:pt idx="51">
                  <c:v>94.4</c:v>
                </c:pt>
                <c:pt idx="52">
                  <c:v>94.7</c:v>
                </c:pt>
                <c:pt idx="53">
                  <c:v>94.9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98.4</c:v>
                </c:pt>
                <c:pt idx="64">
                  <c:v>98.9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</c:v>
                </c:pt>
                <c:pt idx="72">
                  <c:v>102.5</c:v>
                </c:pt>
                <c:pt idx="73">
                  <c:v>102.9</c:v>
                </c:pt>
                <c:pt idx="74">
                  <c:v>103.2</c:v>
                </c:pt>
                <c:pt idx="75">
                  <c:v>103.5</c:v>
                </c:pt>
                <c:pt idx="76">
                  <c:v>103.8</c:v>
                </c:pt>
                <c:pt idx="77">
                  <c:v>104</c:v>
                </c:pt>
                <c:pt idx="78">
                  <c:v>104.1</c:v>
                </c:pt>
                <c:pt idx="79">
                  <c:v>104.2</c:v>
                </c:pt>
                <c:pt idx="80">
                  <c:v>104.3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104.9</c:v>
                </c:pt>
                <c:pt idx="88">
                  <c:v>105</c:v>
                </c:pt>
                <c:pt idx="89">
                  <c:v>105.1</c:v>
                </c:pt>
                <c:pt idx="90">
                  <c:v>105.2</c:v>
                </c:pt>
                <c:pt idx="91">
                  <c:v>105.5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110.6</c:v>
                </c:pt>
                <c:pt idx="110">
                  <c:v>110.9</c:v>
                </c:pt>
                <c:pt idx="111">
                  <c:v>111.2</c:v>
                </c:pt>
                <c:pt idx="112">
                  <c:v>111.3</c:v>
                </c:pt>
                <c:pt idx="113">
                  <c:v>111.4</c:v>
                </c:pt>
                <c:pt idx="114">
                  <c:v>111.5</c:v>
                </c:pt>
                <c:pt idx="115">
                  <c:v>111.5</c:v>
                </c:pt>
                <c:pt idx="116">
                  <c:v>111.5</c:v>
                </c:pt>
                <c:pt idx="117">
                  <c:v>111.4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110.9</c:v>
                </c:pt>
                <c:pt idx="122">
                  <c:v>110.7</c:v>
                </c:pt>
                <c:pt idx="123">
                  <c:v>110.6</c:v>
                </c:pt>
                <c:pt idx="124">
                  <c:v>110.4</c:v>
                </c:pt>
                <c:pt idx="125">
                  <c:v>110.3</c:v>
                </c:pt>
                <c:pt idx="126">
                  <c:v>110.3</c:v>
                </c:pt>
                <c:pt idx="127">
                  <c:v>110.3</c:v>
                </c:pt>
                <c:pt idx="128">
                  <c:v>110.5</c:v>
                </c:pt>
                <c:pt idx="129">
                  <c:v>110.6</c:v>
                </c:pt>
                <c:pt idx="130">
                  <c:v>110.8</c:v>
                </c:pt>
                <c:pt idx="131">
                  <c:v>111</c:v>
                </c:pt>
                <c:pt idx="132">
                  <c:v>111.2</c:v>
                </c:pt>
                <c:pt idx="133">
                  <c:v>111.5</c:v>
                </c:pt>
                <c:pt idx="134">
                  <c:v>111.6</c:v>
                </c:pt>
                <c:pt idx="135">
                  <c:v>111.9</c:v>
                </c:pt>
                <c:pt idx="136">
                  <c:v>112.1</c:v>
                </c:pt>
                <c:pt idx="137">
                  <c:v>112.4</c:v>
                </c:pt>
                <c:pt idx="138">
                  <c:v>112.7</c:v>
                </c:pt>
                <c:pt idx="139">
                  <c:v>112.9</c:v>
                </c:pt>
              </c:numCache>
            </c:numRef>
          </c:val>
          <c:smooth val="0"/>
        </c:ser>
        <c:axId val="31904677"/>
        <c:axId val="18706638"/>
      </c:lineChart>
      <c:catAx>
        <c:axId val="3190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706638"/>
        <c:crossesAt val="60"/>
        <c:auto val="0"/>
        <c:lblOffset val="100"/>
        <c:tickMarkSkip val="6"/>
        <c:noMultiLvlLbl val="0"/>
      </c:catAx>
      <c:valAx>
        <c:axId val="1870663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04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104.97</c:v>
                </c:pt>
                <c:pt idx="136">
                  <c:v>115.41</c:v>
                </c:pt>
                <c:pt idx="137">
                  <c:v>136.62</c:v>
                </c:pt>
                <c:pt idx="138">
                  <c:v>110.23</c:v>
                </c:pt>
                <c:pt idx="139">
                  <c:v>108.82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88.7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88.9</c:v>
                </c:pt>
                <c:pt idx="9">
                  <c:v>88.8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89.9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90.4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93.4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95.7</c:v>
                </c:pt>
                <c:pt idx="48">
                  <c:v>95.6</c:v>
                </c:pt>
                <c:pt idx="49">
                  <c:v>95.9</c:v>
                </c:pt>
                <c:pt idx="50">
                  <c:v>95.6</c:v>
                </c:pt>
                <c:pt idx="51">
                  <c:v>95.9</c:v>
                </c:pt>
                <c:pt idx="52">
                  <c:v>95.9</c:v>
                </c:pt>
                <c:pt idx="53">
                  <c:v>95.9</c:v>
                </c:pt>
                <c:pt idx="54">
                  <c:v>96.6</c:v>
                </c:pt>
                <c:pt idx="55">
                  <c:v>96.6</c:v>
                </c:pt>
                <c:pt idx="56">
                  <c:v>96.9</c:v>
                </c:pt>
                <c:pt idx="57">
                  <c:v>97.3</c:v>
                </c:pt>
                <c:pt idx="58">
                  <c:v>97.3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103.2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102.7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102.9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106</c:v>
                </c:pt>
                <c:pt idx="119">
                  <c:v>106.5</c:v>
                </c:pt>
                <c:pt idx="120">
                  <c:v>106.8</c:v>
                </c:pt>
                <c:pt idx="121">
                  <c:v>107.4</c:v>
                </c:pt>
                <c:pt idx="122">
                  <c:v>107.8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109.2</c:v>
                </c:pt>
                <c:pt idx="129">
                  <c:v>108.8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108.8</c:v>
                </c:pt>
                <c:pt idx="134">
                  <c:v>108.8</c:v>
                </c:pt>
                <c:pt idx="135">
                  <c:v>108.7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90.1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93.6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95.1</c:v>
                </c:pt>
                <c:pt idx="40">
                  <c:v>95.2</c:v>
                </c:pt>
                <c:pt idx="41">
                  <c:v>95.3</c:v>
                </c:pt>
                <c:pt idx="42">
                  <c:v>95.4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95.5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95.7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102.4</c:v>
                </c:pt>
                <c:pt idx="84">
                  <c:v>102.3</c:v>
                </c:pt>
                <c:pt idx="85">
                  <c:v>102.2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104.2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</c:v>
                </c:pt>
                <c:pt idx="116">
                  <c:v>105.3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108.6</c:v>
                </c:pt>
                <c:pt idx="127">
                  <c:v>108.7</c:v>
                </c:pt>
                <c:pt idx="128">
                  <c:v>108.9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108.8</c:v>
                </c:pt>
                <c:pt idx="134">
                  <c:v>108.9</c:v>
                </c:pt>
                <c:pt idx="135">
                  <c:v>109</c:v>
                </c:pt>
                <c:pt idx="136">
                  <c:v>109.1</c:v>
                </c:pt>
                <c:pt idx="137">
                  <c:v>109.4</c:v>
                </c:pt>
                <c:pt idx="138">
                  <c:v>109.6</c:v>
                </c:pt>
                <c:pt idx="139">
                  <c:v>109.8</c:v>
                </c:pt>
              </c:numCache>
            </c:numRef>
          </c:val>
          <c:smooth val="0"/>
        </c:ser>
        <c:axId val="34142015"/>
        <c:axId val="38842680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8842680"/>
        <c:crossesAt val="60"/>
        <c:auto val="0"/>
        <c:lblOffset val="100"/>
        <c:tickMarkSkip val="6"/>
        <c:noMultiLvlLbl val="0"/>
      </c:catAx>
      <c:valAx>
        <c:axId val="3884268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420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126.57</c:v>
                </c:pt>
                <c:pt idx="136">
                  <c:v>124.44</c:v>
                </c:pt>
                <c:pt idx="137">
                  <c:v>160.66</c:v>
                </c:pt>
                <c:pt idx="138">
                  <c:v>130.5</c:v>
                </c:pt>
                <c:pt idx="139">
                  <c:v>119.61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89.5</c:v>
                </c:pt>
                <c:pt idx="44">
                  <c:v>89.1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90.6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105.7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118.6</c:v>
                </c:pt>
                <c:pt idx="115">
                  <c:v>118.9</c:v>
                </c:pt>
                <c:pt idx="116">
                  <c:v>118.8</c:v>
                </c:pt>
                <c:pt idx="117">
                  <c:v>120.7</c:v>
                </c:pt>
                <c:pt idx="118">
                  <c:v>120.5</c:v>
                </c:pt>
                <c:pt idx="119">
                  <c:v>121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125.8</c:v>
                </c:pt>
                <c:pt idx="124">
                  <c:v>124.4</c:v>
                </c:pt>
                <c:pt idx="125">
                  <c:v>122.7</c:v>
                </c:pt>
                <c:pt idx="126">
                  <c:v>123.9</c:v>
                </c:pt>
                <c:pt idx="127">
                  <c:v>124.4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123.9</c:v>
                </c:pt>
                <c:pt idx="133">
                  <c:v>124.7</c:v>
                </c:pt>
                <c:pt idx="134">
                  <c:v>124.7</c:v>
                </c:pt>
                <c:pt idx="135">
                  <c:v>124.9</c:v>
                </c:pt>
                <c:pt idx="136">
                  <c:v>125.1</c:v>
                </c:pt>
                <c:pt idx="137">
                  <c:v>126.6</c:v>
                </c:pt>
                <c:pt idx="138">
                  <c:v>126.4</c:v>
                </c:pt>
                <c:pt idx="13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122.1</c:v>
                </c:pt>
                <c:pt idx="121">
                  <c:v>123.1</c:v>
                </c:pt>
                <c:pt idx="122">
                  <c:v>123.9</c:v>
                </c:pt>
                <c:pt idx="123">
                  <c:v>124.3</c:v>
                </c:pt>
                <c:pt idx="124">
                  <c:v>124.1</c:v>
                </c:pt>
                <c:pt idx="125">
                  <c:v>124</c:v>
                </c:pt>
                <c:pt idx="126">
                  <c:v>124.1</c:v>
                </c:pt>
                <c:pt idx="127">
                  <c:v>124.4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124.3</c:v>
                </c:pt>
                <c:pt idx="132">
                  <c:v>124.4</c:v>
                </c:pt>
                <c:pt idx="133">
                  <c:v>124.6</c:v>
                </c:pt>
                <c:pt idx="134">
                  <c:v>124.9</c:v>
                </c:pt>
                <c:pt idx="135">
                  <c:v>125.2</c:v>
                </c:pt>
                <c:pt idx="136">
                  <c:v>125.6</c:v>
                </c:pt>
                <c:pt idx="137">
                  <c:v>126.1</c:v>
                </c:pt>
                <c:pt idx="138">
                  <c:v>126.7</c:v>
                </c:pt>
                <c:pt idx="139">
                  <c:v>127.2</c:v>
                </c:pt>
              </c:numCache>
            </c:numRef>
          </c:val>
          <c:smooth val="0"/>
        </c:ser>
        <c:axId val="14039801"/>
        <c:axId val="59249346"/>
      </c:lineChart>
      <c:catAx>
        <c:axId val="1403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249346"/>
        <c:crossesAt val="60"/>
        <c:auto val="0"/>
        <c:lblOffset val="100"/>
        <c:tickMarkSkip val="6"/>
        <c:noMultiLvlLbl val="0"/>
      </c:catAx>
      <c:valAx>
        <c:axId val="5924934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398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118.85</c:v>
                </c:pt>
                <c:pt idx="136">
                  <c:v>119.41</c:v>
                </c:pt>
                <c:pt idx="137">
                  <c:v>162.29</c:v>
                </c:pt>
                <c:pt idx="138">
                  <c:v>144.2</c:v>
                </c:pt>
                <c:pt idx="139">
                  <c:v>114.44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117.3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119.6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122.6</c:v>
                </c:pt>
                <c:pt idx="135">
                  <c:v>122.3</c:v>
                </c:pt>
                <c:pt idx="136">
                  <c:v>123.3</c:v>
                </c:pt>
                <c:pt idx="137">
                  <c:v>124.8</c:v>
                </c:pt>
                <c:pt idx="138">
                  <c:v>124.2</c:v>
                </c:pt>
                <c:pt idx="139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120.1</c:v>
                </c:pt>
                <c:pt idx="132">
                  <c:v>120.8</c:v>
                </c:pt>
                <c:pt idx="133">
                  <c:v>121.5</c:v>
                </c:pt>
                <c:pt idx="134">
                  <c:v>122.1</c:v>
                </c:pt>
                <c:pt idx="135">
                  <c:v>122.8</c:v>
                </c:pt>
                <c:pt idx="136">
                  <c:v>123.4</c:v>
                </c:pt>
                <c:pt idx="137">
                  <c:v>124.1</c:v>
                </c:pt>
                <c:pt idx="138">
                  <c:v>124.8</c:v>
                </c:pt>
                <c:pt idx="139">
                  <c:v>125.5</c:v>
                </c:pt>
              </c:numCache>
            </c:numRef>
          </c:val>
          <c:smooth val="0"/>
        </c:ser>
        <c:axId val="63482067"/>
        <c:axId val="34467692"/>
      </c:lineChart>
      <c:cat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467692"/>
        <c:crossesAt val="50"/>
        <c:auto val="0"/>
        <c:lblOffset val="100"/>
        <c:tickMarkSkip val="6"/>
        <c:noMultiLvlLbl val="0"/>
      </c:catAx>
      <c:valAx>
        <c:axId val="3446769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820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111.38</c:v>
                </c:pt>
                <c:pt idx="136">
                  <c:v>115.12</c:v>
                </c:pt>
                <c:pt idx="137">
                  <c:v>155.61</c:v>
                </c:pt>
                <c:pt idx="138">
                  <c:v>138.72</c:v>
                </c:pt>
                <c:pt idx="139">
                  <c:v>111.62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</c:v>
                </c:pt>
                <c:pt idx="17">
                  <c:v>90.5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99.2</c:v>
                </c:pt>
                <c:pt idx="37">
                  <c:v>99.7</c:v>
                </c:pt>
                <c:pt idx="38">
                  <c:v>99.3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98.4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96.4</c:v>
                </c:pt>
                <c:pt idx="61">
                  <c:v>98.6</c:v>
                </c:pt>
                <c:pt idx="62">
                  <c:v>98.4</c:v>
                </c:pt>
                <c:pt idx="63">
                  <c:v>98.5</c:v>
                </c:pt>
                <c:pt idx="64">
                  <c:v>99.6</c:v>
                </c:pt>
                <c:pt idx="65">
                  <c:v>101.1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104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101.8</c:v>
                </c:pt>
                <c:pt idx="85">
                  <c:v>101.7</c:v>
                </c:pt>
                <c:pt idx="86">
                  <c:v>103.2</c:v>
                </c:pt>
                <c:pt idx="87">
                  <c:v>103.9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106.9</c:v>
                </c:pt>
                <c:pt idx="92">
                  <c:v>106.5</c:v>
                </c:pt>
                <c:pt idx="93">
                  <c:v>106.6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108.2</c:v>
                </c:pt>
                <c:pt idx="101">
                  <c:v>107.1</c:v>
                </c:pt>
                <c:pt idx="102">
                  <c:v>106.9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109.5</c:v>
                </c:pt>
                <c:pt idx="109">
                  <c:v>109.4</c:v>
                </c:pt>
                <c:pt idx="110">
                  <c:v>108.3</c:v>
                </c:pt>
                <c:pt idx="111">
                  <c:v>107.9</c:v>
                </c:pt>
                <c:pt idx="112">
                  <c:v>108</c:v>
                </c:pt>
                <c:pt idx="113">
                  <c:v>108.5</c:v>
                </c:pt>
                <c:pt idx="114">
                  <c:v>111</c:v>
                </c:pt>
                <c:pt idx="115">
                  <c:v>111.3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111.6</c:v>
                </c:pt>
                <c:pt idx="120">
                  <c:v>110.7</c:v>
                </c:pt>
                <c:pt idx="121">
                  <c:v>120.2</c:v>
                </c:pt>
                <c:pt idx="122">
                  <c:v>119.4</c:v>
                </c:pt>
                <c:pt idx="123">
                  <c:v>117.9</c:v>
                </c:pt>
                <c:pt idx="124">
                  <c:v>115.1</c:v>
                </c:pt>
                <c:pt idx="125">
                  <c:v>113.4</c:v>
                </c:pt>
                <c:pt idx="126">
                  <c:v>114</c:v>
                </c:pt>
                <c:pt idx="127">
                  <c:v>113.5</c:v>
                </c:pt>
                <c:pt idx="128">
                  <c:v>139.3</c:v>
                </c:pt>
                <c:pt idx="129">
                  <c:v>112.9</c:v>
                </c:pt>
                <c:pt idx="130">
                  <c:v>113.2</c:v>
                </c:pt>
                <c:pt idx="131">
                  <c:v>112.9</c:v>
                </c:pt>
                <c:pt idx="132">
                  <c:v>115</c:v>
                </c:pt>
                <c:pt idx="133">
                  <c:v>117.6</c:v>
                </c:pt>
                <c:pt idx="134">
                  <c:v>119.1</c:v>
                </c:pt>
                <c:pt idx="135">
                  <c:v>118</c:v>
                </c:pt>
                <c:pt idx="136">
                  <c:v>117.3</c:v>
                </c:pt>
                <c:pt idx="137">
                  <c:v>118.1</c:v>
                </c:pt>
                <c:pt idx="138">
                  <c:v>117.5</c:v>
                </c:pt>
                <c:pt idx="139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82.5</c:v>
                </c:pt>
                <c:pt idx="5">
                  <c:v>83.1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98</c:v>
                </c:pt>
                <c:pt idx="36">
                  <c:v>98.9</c:v>
                </c:pt>
                <c:pt idx="37">
                  <c:v>99.5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99.7</c:v>
                </c:pt>
                <c:pt idx="45">
                  <c:v>99.1</c:v>
                </c:pt>
                <c:pt idx="46">
                  <c:v>98.7</c:v>
                </c:pt>
                <c:pt idx="47">
                  <c:v>98.5</c:v>
                </c:pt>
                <c:pt idx="48">
                  <c:v>98.6</c:v>
                </c:pt>
                <c:pt idx="49">
                  <c:v>98.6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98</c:v>
                </c:pt>
                <c:pt idx="61">
                  <c:v>98.4</c:v>
                </c:pt>
                <c:pt idx="62">
                  <c:v>98.9</c:v>
                </c:pt>
                <c:pt idx="63">
                  <c:v>99.3</c:v>
                </c:pt>
                <c:pt idx="64">
                  <c:v>100</c:v>
                </c:pt>
                <c:pt idx="65">
                  <c:v>100.5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104.6</c:v>
                </c:pt>
                <c:pt idx="77">
                  <c:v>104.6</c:v>
                </c:pt>
                <c:pt idx="78">
                  <c:v>104.5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109.5</c:v>
                </c:pt>
                <c:pt idx="109">
                  <c:v>109.4</c:v>
                </c:pt>
                <c:pt idx="110">
                  <c:v>109</c:v>
                </c:pt>
                <c:pt idx="111">
                  <c:v>108.8</c:v>
                </c:pt>
                <c:pt idx="112">
                  <c:v>109</c:v>
                </c:pt>
                <c:pt idx="113">
                  <c:v>109.8</c:v>
                </c:pt>
                <c:pt idx="114">
                  <c:v>110.9</c:v>
                </c:pt>
                <c:pt idx="115">
                  <c:v>112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112.4</c:v>
                </c:pt>
                <c:pt idx="120">
                  <c:v>112</c:v>
                </c:pt>
                <c:pt idx="121">
                  <c:v>112.2</c:v>
                </c:pt>
                <c:pt idx="122">
                  <c:v>112.8</c:v>
                </c:pt>
                <c:pt idx="123">
                  <c:v>113</c:v>
                </c:pt>
                <c:pt idx="124">
                  <c:v>112.7</c:v>
                </c:pt>
                <c:pt idx="125">
                  <c:v>112.5</c:v>
                </c:pt>
                <c:pt idx="126">
                  <c:v>112.7</c:v>
                </c:pt>
                <c:pt idx="127">
                  <c:v>112.9</c:v>
                </c:pt>
                <c:pt idx="128">
                  <c:v>113</c:v>
                </c:pt>
                <c:pt idx="129">
                  <c:v>113.1</c:v>
                </c:pt>
                <c:pt idx="130">
                  <c:v>113.5</c:v>
                </c:pt>
                <c:pt idx="131">
                  <c:v>114.2</c:v>
                </c:pt>
                <c:pt idx="132">
                  <c:v>115.6</c:v>
                </c:pt>
                <c:pt idx="133">
                  <c:v>117.1</c:v>
                </c:pt>
                <c:pt idx="134">
                  <c:v>118.1</c:v>
                </c:pt>
                <c:pt idx="135">
                  <c:v>118.3</c:v>
                </c:pt>
                <c:pt idx="136">
                  <c:v>118.2</c:v>
                </c:pt>
                <c:pt idx="137">
                  <c:v>118.3</c:v>
                </c:pt>
                <c:pt idx="138">
                  <c:v>118.5</c:v>
                </c:pt>
                <c:pt idx="139">
                  <c:v>118.8</c:v>
                </c:pt>
              </c:numCache>
            </c:numRef>
          </c:val>
          <c:smooth val="0"/>
        </c:ser>
        <c:axId val="41773773"/>
        <c:axId val="40419638"/>
      </c:lineChart>
      <c:catAx>
        <c:axId val="4177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419638"/>
        <c:crossesAt val="60"/>
        <c:auto val="0"/>
        <c:lblOffset val="100"/>
        <c:tickMarkSkip val="6"/>
        <c:noMultiLvlLbl val="0"/>
      </c:catAx>
      <c:valAx>
        <c:axId val="404196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73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8/2005</v>
      </c>
      <c r="E5" s="49" t="s">
        <v>42</v>
      </c>
      <c r="F5" s="48" t="str">
        <f>$L$7&amp;"/"&amp;$L$6</f>
        <v>8/2006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0.06358024691358022</v>
      </c>
      <c r="E6" s="52">
        <f ca="1">IF(OR($L$6&gt;1997,AND($L$6=1997,$L$7&gt;2)),SUM(INDIRECT("Palkkasumma!"&amp;$H6&amp;$I$9-2&amp;":"&amp;$H6&amp;$I$9))/SUM(INDIRECT("Palkkasumma!"&amp;$H6&amp;$I$10-2&amp;":"&amp;$H6&amp;$I$10))-1,".")</f>
        <v>0.06071717444055014</v>
      </c>
      <c r="F6" s="52">
        <f ca="1">IF($L$6&gt;1995,INDIRECT(CONCATENATE("Palkkasumma!",$H6,$I$7))/INDIRECT(CONCATENATE("Palkkasumma!",$H6,$I$9))-1,".")</f>
        <v>0.10911201392919345</v>
      </c>
      <c r="G6" s="53">
        <f ca="1">IF(OR($L$6&gt;1996,AND($L$6=1996,$L$7&gt;2)),SUM(INDIRECT("Palkkasumma!"&amp;$H6&amp;$I$7-2&amp;":"&amp;$H6&amp;$I$7))/SUM(INDIRECT("Palkkasumma!"&amp;$H6&amp;$I$9-2&amp;":"&amp;$H6&amp;$I$9))-1,".")</f>
        <v>0.06674800467693531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0.013076515285386003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-0.0012887981956823946</v>
      </c>
      <c r="F7" s="52">
        <f aca="true" ca="1" t="shared" si="2" ref="F7:F20">IF($L$6&gt;1995,INDIRECT(CONCATENATE("Palkkasumma!",$H7,$I$7))/INDIRECT(CONCATENATE("Palkkasumma!",$H7,$I$9))-1,".")</f>
        <v>0.021018663875806753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0.014974728465426246</v>
      </c>
      <c r="H7" s="25" t="s">
        <v>153</v>
      </c>
      <c r="I7" s="25">
        <f>MATCH(CONCATENATE("1"," ",$L$6),Palkkasumma!$A:$A,0)+$L$7-1</f>
        <v>141</v>
      </c>
      <c r="J7" s="25"/>
      <c r="K7" s="31" t="s">
        <v>148</v>
      </c>
      <c r="L7" s="58">
        <v>8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0.022819244604316502</v>
      </c>
      <c r="E8" s="52">
        <f ca="1" t="shared" si="1"/>
        <v>-0.0011494986908487936</v>
      </c>
      <c r="F8" s="52">
        <f ca="1" t="shared" si="2"/>
        <v>0.021211122101329805</v>
      </c>
      <c r="G8" s="53">
        <f ca="1">IF(OR($L$6&gt;1996,AND($L$6=1996,$L$7&gt;2)),SUM(INDIRECT("Palkkasumma!"&amp;$H8&amp;$I$7-2&amp;":"&amp;$H8&amp;$I$7))/SUM(INDIRECT("Palkkasumma!"&amp;$H8&amp;$I$9-2&amp;":"&amp;$H8&amp;$I$9))-1,".")</f>
        <v>0.009973786842273569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0.02149178255372952</v>
      </c>
      <c r="E9" s="52">
        <f ca="1" t="shared" si="1"/>
        <v>-0.15298051913583532</v>
      </c>
      <c r="F9" s="52">
        <f ca="1" t="shared" si="2"/>
        <v>-0.0058073115003808295</v>
      </c>
      <c r="G9" s="53">
        <f ca="1" t="shared" si="3"/>
        <v>0.164285266654133</v>
      </c>
      <c r="H9" s="25" t="s">
        <v>155</v>
      </c>
      <c r="I9" s="25">
        <f>I7-12</f>
        <v>129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0.04420056383407167</v>
      </c>
      <c r="E10" s="52">
        <f ca="1" t="shared" si="1"/>
        <v>0.04021683171315238</v>
      </c>
      <c r="F10" s="52">
        <f ca="1">IF($L$6&gt;1995,INDIRECT(CONCATENATE("Palkkasumma!",$H10,$I$7))/INDIRECT(CONCATENATE("Palkkasumma!",$H10,$I$9))-1,".")</f>
        <v>0.04927200848519919</v>
      </c>
      <c r="G10" s="53">
        <f ca="1" t="shared" si="3"/>
        <v>0.03545954758508252</v>
      </c>
      <c r="H10" s="25" t="s">
        <v>156</v>
      </c>
      <c r="I10" s="25">
        <f>I9-12</f>
        <v>117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0.03936727983648791</v>
      </c>
      <c r="E11" s="52">
        <f ca="1" t="shared" si="1"/>
        <v>0.030344648872765</v>
      </c>
      <c r="F11" s="52">
        <f ca="1" t="shared" si="2"/>
        <v>0.02265731874145005</v>
      </c>
      <c r="G11" s="53">
        <f ca="1" t="shared" si="3"/>
        <v>0.033097759110686464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0.06492326332794818</v>
      </c>
      <c r="E12" s="52">
        <f ca="1" t="shared" si="1"/>
        <v>0.043790954131372795</v>
      </c>
      <c r="F12" s="52">
        <f ca="1" t="shared" si="2"/>
        <v>0.08504788091400406</v>
      </c>
      <c r="G12" s="53">
        <f ca="1" t="shared" si="3"/>
        <v>0.07418465778594396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0.03945830085736546</v>
      </c>
      <c r="E13" s="52">
        <f ca="1" t="shared" si="1"/>
        <v>0.03121451395674324</v>
      </c>
      <c r="F13" s="52">
        <f ca="1">IF($L$6&gt;1995,INDIRECT(CONCATENATE("Palkkasumma!",$H13,$I$7))/INDIRECT(CONCATENATE("Palkkasumma!",$H13,$I$9))-1,".")</f>
        <v>0.04620864185959328</v>
      </c>
      <c r="G13" s="53">
        <f ca="1" t="shared" si="3"/>
        <v>0.03959128274731771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0.053892215568862145</v>
      </c>
      <c r="E14" s="52">
        <f ca="1" t="shared" si="1"/>
        <v>0.053983678728658946</v>
      </c>
      <c r="F14" s="52">
        <f ca="1" t="shared" si="2"/>
        <v>0.07432935916542482</v>
      </c>
      <c r="G14" s="53">
        <f ca="1" t="shared" si="3"/>
        <v>0.054733464075592764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0.05719506624029225</v>
      </c>
      <c r="E15" s="52">
        <f ca="1" t="shared" si="1"/>
        <v>0.03255038800062504</v>
      </c>
      <c r="F15" s="52">
        <f ca="1" t="shared" si="2"/>
        <v>0.073805202661827</v>
      </c>
      <c r="G15" s="53">
        <f ca="1" t="shared" si="3"/>
        <v>0.07881065267830123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0.04919669601524923</v>
      </c>
      <c r="E16" s="52">
        <f ca="1" t="shared" si="1"/>
        <v>0.04876344837222302</v>
      </c>
      <c r="F16" s="52">
        <f ca="1">IF($L$6&gt;1995,INDIRECT(CONCATENATE("Palkkasumma!",$H16,$I$7))/INDIRECT(CONCATENATE("Palkkasumma!",$H16,$I$9))-1,".")</f>
        <v>0.03330737953110119</v>
      </c>
      <c r="G16" s="53">
        <f ca="1" t="shared" si="3"/>
        <v>0.032347455369037936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0.09354797819749017</v>
      </c>
      <c r="E17" s="52">
        <f ca="1" t="shared" si="1"/>
        <v>0.06001894428657528</v>
      </c>
      <c r="F17" s="52">
        <f ca="1" t="shared" si="2"/>
        <v>0.1071055987017504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0.08350934199837545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-0.0014240333004711392</v>
      </c>
      <c r="E18" s="52">
        <f ca="1" t="shared" si="1"/>
        <v>-0.0006718859546621658</v>
      </c>
      <c r="F18" s="52">
        <f ca="1" t="shared" si="2"/>
        <v>0.05846862659060981</v>
      </c>
      <c r="G18" s="53">
        <f ca="1" t="shared" si="3"/>
        <v>0.035049256043731214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0.016729289676149728</v>
      </c>
      <c r="E19" s="52">
        <f ca="1" t="shared" si="1"/>
        <v>0.01934670612737044</v>
      </c>
      <c r="F19" s="52">
        <f ca="1" t="shared" si="2"/>
        <v>0.02674879014518261</v>
      </c>
      <c r="G19" s="53">
        <f ca="1" t="shared" si="3"/>
        <v>0.01725899241894724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0.04122530775837374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0.004693938815053533</v>
      </c>
      <c r="F20" s="55">
        <f ca="1" t="shared" si="2"/>
        <v>0.04215928879112818</v>
      </c>
      <c r="G20" s="56">
        <f ca="1" t="shared" si="3"/>
        <v>0.061849789487980145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42" sqref="D14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85.8</v>
      </c>
      <c r="O2" s="14">
        <v>84.9</v>
      </c>
      <c r="P2" s="14">
        <v>79.14</v>
      </c>
      <c r="Q2" s="14">
        <v>89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72.4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74.7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</v>
      </c>
      <c r="P3" s="14">
        <v>81.49</v>
      </c>
      <c r="Q3" s="14">
        <v>88.9</v>
      </c>
      <c r="R3" s="14">
        <v>89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78.3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89</v>
      </c>
      <c r="S4" s="14">
        <v>73.19</v>
      </c>
      <c r="T4" s="14">
        <v>75.6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78.5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85.5</v>
      </c>
      <c r="O5" s="14">
        <v>85</v>
      </c>
      <c r="P5" s="14">
        <v>87.22</v>
      </c>
      <c r="Q5" s="14">
        <v>89.1</v>
      </c>
      <c r="R5" s="14">
        <v>88.9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66.5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78.4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</v>
      </c>
      <c r="P6" s="14">
        <v>100.75</v>
      </c>
      <c r="Q6" s="14">
        <v>88.7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78.4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83</v>
      </c>
      <c r="AA7" s="14">
        <v>83.1</v>
      </c>
      <c r="AB7" s="14">
        <v>97.46</v>
      </c>
      <c r="AC7" s="14">
        <v>77.6</v>
      </c>
      <c r="AD7" s="14">
        <v>68</v>
      </c>
      <c r="AE7" s="14">
        <v>111.14</v>
      </c>
      <c r="AF7" s="14">
        <v>74.1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66.6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73.7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85.4</v>
      </c>
      <c r="O10" s="14">
        <v>85</v>
      </c>
      <c r="P10" s="14">
        <v>85.42</v>
      </c>
      <c r="Q10" s="14">
        <v>88.9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73.3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78.7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85.5</v>
      </c>
      <c r="O11" s="14">
        <v>85.1</v>
      </c>
      <c r="P11" s="14">
        <v>81.27</v>
      </c>
      <c r="Q11" s="14">
        <v>88.8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69.2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78.9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85.2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85.1</v>
      </c>
      <c r="AA12" s="14">
        <v>85.5</v>
      </c>
      <c r="AB12" s="14">
        <v>70.1</v>
      </c>
      <c r="AC12" s="14">
        <v>72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83.8</v>
      </c>
      <c r="O13" s="14">
        <v>85.2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72.8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83.7</v>
      </c>
      <c r="O14" s="14">
        <v>85.3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85.6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79.2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85.9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</v>
      </c>
      <c r="O17" s="14">
        <v>86.2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79.8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85.8</v>
      </c>
      <c r="O18" s="14">
        <v>86.6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87.1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88.1</v>
      </c>
      <c r="O21" s="14">
        <v>88</v>
      </c>
      <c r="P21" s="14">
        <v>86.09</v>
      </c>
      <c r="Q21" s="14">
        <v>90.1</v>
      </c>
      <c r="R21" s="14">
        <v>89.9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77.7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88.8</v>
      </c>
      <c r="O22" s="14">
        <v>88.5</v>
      </c>
      <c r="P22" s="14">
        <v>82.13</v>
      </c>
      <c r="Q22" s="14">
        <v>89.9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90</v>
      </c>
      <c r="R23" s="14">
        <v>90.1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83.4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91</v>
      </c>
      <c r="O25" s="14">
        <v>90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84.2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91.9</v>
      </c>
      <c r="O26" s="14">
        <v>90.4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78.8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84.1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91.2</v>
      </c>
      <c r="O27" s="14">
        <v>90.8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84.6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91.7</v>
      </c>
      <c r="O29" s="14">
        <v>91.5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84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91.2</v>
      </c>
      <c r="O30" s="14">
        <v>91.9</v>
      </c>
      <c r="P30" s="14">
        <v>104.71</v>
      </c>
      <c r="Q30" s="14">
        <v>90.8</v>
      </c>
      <c r="R30" s="14">
        <v>90.8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</v>
      </c>
      <c r="AD30" s="14">
        <v>79.2</v>
      </c>
      <c r="AE30" s="14">
        <v>83.98</v>
      </c>
      <c r="AF30" s="14">
        <v>85</v>
      </c>
      <c r="AG30" s="14">
        <v>84.7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85.7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91.4</v>
      </c>
      <c r="O31" s="14">
        <v>92.3</v>
      </c>
      <c r="P31" s="14">
        <v>113.45</v>
      </c>
      <c r="Q31" s="14">
        <v>91.2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77.2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95.2</v>
      </c>
      <c r="L32" s="14">
        <v>95</v>
      </c>
      <c r="M32" s="14">
        <v>112.71</v>
      </c>
      <c r="N32" s="14">
        <v>92.3</v>
      </c>
      <c r="O32" s="14">
        <v>92.7</v>
      </c>
      <c r="P32" s="14">
        <v>89.89</v>
      </c>
      <c r="Q32" s="14">
        <v>91.5</v>
      </c>
      <c r="R32" s="14">
        <v>91.5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93.1</v>
      </c>
      <c r="P33" s="14">
        <v>86.62</v>
      </c>
      <c r="Q33" s="14">
        <v>92.1</v>
      </c>
      <c r="R33" s="14">
        <v>91.9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83.1</v>
      </c>
      <c r="AD33" s="14">
        <v>82.1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93.4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93.5</v>
      </c>
      <c r="O35" s="14">
        <v>93.7</v>
      </c>
      <c r="P35" s="14">
        <v>90.49</v>
      </c>
      <c r="Q35" s="14">
        <v>92.8</v>
      </c>
      <c r="R35" s="14">
        <v>92.7</v>
      </c>
      <c r="S35" s="14">
        <v>81.8</v>
      </c>
      <c r="T35" s="14">
        <v>86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86.6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87.2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86.7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94.8</v>
      </c>
      <c r="O37" s="14">
        <v>94.2</v>
      </c>
      <c r="P37" s="14">
        <v>96.33</v>
      </c>
      <c r="Q37" s="14">
        <v>93.4</v>
      </c>
      <c r="R37" s="14">
        <v>93.6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87.9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94.4</v>
      </c>
      <c r="P38" s="14">
        <v>89.99</v>
      </c>
      <c r="Q38" s="14">
        <v>94.1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87.8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99.5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94.7</v>
      </c>
      <c r="P40" s="14">
        <v>90.41</v>
      </c>
      <c r="Q40" s="14">
        <v>94.8</v>
      </c>
      <c r="R40" s="14">
        <v>94.8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99.6</v>
      </c>
      <c r="AB40" s="14">
        <v>78.5</v>
      </c>
      <c r="AC40" s="14">
        <v>84.2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90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</v>
      </c>
      <c r="L41" s="14">
        <v>99.3</v>
      </c>
      <c r="M41" s="14">
        <v>89.05</v>
      </c>
      <c r="N41" s="14">
        <v>96.2</v>
      </c>
      <c r="O41" s="14">
        <v>94.7</v>
      </c>
      <c r="P41" s="14">
        <v>97.85</v>
      </c>
      <c r="Q41" s="14">
        <v>95.3</v>
      </c>
      <c r="R41" s="14">
        <v>95.1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91.4</v>
      </c>
      <c r="AD41" s="14">
        <v>87.8</v>
      </c>
      <c r="AE41" s="14">
        <v>94.08</v>
      </c>
      <c r="AF41" s="14">
        <v>95.3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96.4</v>
      </c>
      <c r="O42" s="14">
        <v>94.7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99.3</v>
      </c>
      <c r="L43" s="14">
        <v>99.8</v>
      </c>
      <c r="M43" s="14">
        <v>111.58</v>
      </c>
      <c r="N43" s="14">
        <v>94.9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86.3</v>
      </c>
      <c r="AD43" s="14">
        <v>88.8</v>
      </c>
      <c r="AE43" s="14">
        <v>116.3</v>
      </c>
      <c r="AF43" s="14">
        <v>90.5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95.8</v>
      </c>
      <c r="O44" s="14">
        <v>94.5</v>
      </c>
      <c r="P44" s="14">
        <v>98.68</v>
      </c>
      <c r="Q44" s="14">
        <v>95.4</v>
      </c>
      <c r="R44" s="14">
        <v>95.4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92.8</v>
      </c>
      <c r="AD44" s="14">
        <v>89.3</v>
      </c>
      <c r="AE44" s="14">
        <v>102.69</v>
      </c>
      <c r="AF44" s="14">
        <v>93.3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91.4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92.9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92.3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93.1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92.9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100.7</v>
      </c>
      <c r="M47" s="14">
        <v>87.16</v>
      </c>
      <c r="N47" s="14">
        <v>93.5</v>
      </c>
      <c r="O47" s="14">
        <v>94.1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91.9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94.1</v>
      </c>
      <c r="P48" s="14">
        <v>88.87</v>
      </c>
      <c r="Q48" s="14">
        <v>95.6</v>
      </c>
      <c r="R48" s="14">
        <v>95.5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88.4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93.5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94</v>
      </c>
      <c r="P49" s="14">
        <v>101.64</v>
      </c>
      <c r="Q49" s="14">
        <v>95.7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92.9</v>
      </c>
      <c r="O50" s="14">
        <v>94.1</v>
      </c>
      <c r="P50" s="14">
        <v>86.85</v>
      </c>
      <c r="Q50" s="14">
        <v>95.6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93.9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93.1</v>
      </c>
      <c r="O51" s="14">
        <v>94.1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98.4</v>
      </c>
      <c r="AA51" s="14">
        <v>98.6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94.3</v>
      </c>
      <c r="P52" s="14">
        <v>94.13</v>
      </c>
      <c r="Q52" s="14">
        <v>95.6</v>
      </c>
      <c r="R52" s="14">
        <v>95.7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98.3</v>
      </c>
      <c r="AB52" s="14">
        <v>84.54</v>
      </c>
      <c r="AC52" s="14">
        <v>89.3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95.9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94.7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93.9</v>
      </c>
      <c r="O54" s="14">
        <v>94.7</v>
      </c>
      <c r="P54" s="14">
        <v>104.8</v>
      </c>
      <c r="Q54" s="14">
        <v>95.9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95.1</v>
      </c>
      <c r="AP54" s="14">
        <v>95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90.6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86.4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95.4</v>
      </c>
      <c r="O56" s="14">
        <v>95.3</v>
      </c>
      <c r="P56" s="14">
        <v>99.55</v>
      </c>
      <c r="Q56" s="14">
        <v>96.6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97.4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96</v>
      </c>
      <c r="O57" s="14">
        <v>95.6</v>
      </c>
      <c r="P57" s="14">
        <v>89.27</v>
      </c>
      <c r="Q57" s="14">
        <v>96.6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96.7</v>
      </c>
      <c r="O58" s="14">
        <v>96</v>
      </c>
      <c r="P58" s="14">
        <v>92.01</v>
      </c>
      <c r="Q58" s="14">
        <v>96.9</v>
      </c>
      <c r="R58" s="14">
        <v>96.9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92.3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97.3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95.8</v>
      </c>
      <c r="O60" s="14">
        <v>96.7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90.9</v>
      </c>
      <c r="AD60" s="14">
        <v>92.9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96.9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98.4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98.7</v>
      </c>
      <c r="O62" s="14">
        <v>97.4</v>
      </c>
      <c r="P62" s="14">
        <v>88.65</v>
      </c>
      <c r="Q62" s="14">
        <v>97.7</v>
      </c>
      <c r="R62" s="14">
        <v>97.8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96.4</v>
      </c>
      <c r="AA62" s="14">
        <v>98</v>
      </c>
      <c r="AB62" s="14">
        <v>80.78</v>
      </c>
      <c r="AC62" s="14">
        <v>91.9</v>
      </c>
      <c r="AD62" s="14">
        <v>93.7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97.8</v>
      </c>
      <c r="P63" s="14">
        <v>93.19</v>
      </c>
      <c r="Q63" s="14">
        <v>97.9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98.1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97.2</v>
      </c>
      <c r="O64" s="14">
        <v>98.1</v>
      </c>
      <c r="P64" s="14">
        <v>101.67</v>
      </c>
      <c r="Q64" s="14">
        <v>98.7</v>
      </c>
      <c r="R64" s="14">
        <v>98.5</v>
      </c>
      <c r="S64" s="14">
        <v>98.72</v>
      </c>
      <c r="T64" s="14">
        <v>98</v>
      </c>
      <c r="U64" s="14">
        <v>98.1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98.4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96.8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98.5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98.1</v>
      </c>
      <c r="O66" s="14">
        <v>98.9</v>
      </c>
      <c r="P66" s="14">
        <v>108.14</v>
      </c>
      <c r="Q66" s="14">
        <v>99.1</v>
      </c>
      <c r="R66" s="14">
        <v>99.3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100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99.9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101.1</v>
      </c>
      <c r="O67" s="14">
        <v>99.4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104.9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97.8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100.1</v>
      </c>
      <c r="O68" s="14">
        <v>99.8</v>
      </c>
      <c r="P68" s="14">
        <v>96.5</v>
      </c>
      <c r="Q68" s="14">
        <v>100</v>
      </c>
      <c r="R68" s="14">
        <v>100.2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100.6</v>
      </c>
      <c r="P70" s="14">
        <v>97.79</v>
      </c>
      <c r="Q70" s="14">
        <v>101.4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101.1</v>
      </c>
      <c r="O71" s="14">
        <v>101.1</v>
      </c>
      <c r="P71" s="14">
        <v>94.31</v>
      </c>
      <c r="Q71" s="14">
        <v>101.5</v>
      </c>
      <c r="R71" s="14">
        <v>101.7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101.9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101.7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105.6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102.1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102.7</v>
      </c>
      <c r="O73" s="14">
        <v>102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103.1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102.9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103.3</v>
      </c>
      <c r="AP74" s="14">
        <v>102.8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105.2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103.1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109.7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103.6</v>
      </c>
      <c r="AP75" s="14">
        <v>103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104.6</v>
      </c>
      <c r="O76" s="14">
        <v>103.2</v>
      </c>
      <c r="P76" s="14">
        <v>104.97</v>
      </c>
      <c r="Q76" s="14">
        <v>103.3</v>
      </c>
      <c r="R76" s="14">
        <v>103.2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112.8</v>
      </c>
      <c r="AD76" s="14">
        <v>110.3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103.3</v>
      </c>
      <c r="AP76" s="14">
        <v>103.1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104.5</v>
      </c>
      <c r="O77" s="14">
        <v>103.5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103.8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104.6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</v>
      </c>
      <c r="P79" s="14">
        <v>126.7</v>
      </c>
      <c r="Q79" s="14">
        <v>103.1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114.7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104.1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106.2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104.2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105.1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100.8</v>
      </c>
      <c r="M82" s="14">
        <v>101.52</v>
      </c>
      <c r="N82" s="14">
        <v>105.7</v>
      </c>
      <c r="O82" s="14">
        <v>104.3</v>
      </c>
      <c r="P82" s="14">
        <v>95.27</v>
      </c>
      <c r="Q82" s="14">
        <v>102.9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107.9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102.6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105.5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107.7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102.1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113.7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100.7</v>
      </c>
      <c r="M85" s="14">
        <v>92.6</v>
      </c>
      <c r="N85" s="14">
        <v>101.4</v>
      </c>
      <c r="O85" s="14">
        <v>104.3</v>
      </c>
      <c r="P85" s="14">
        <v>101.56</v>
      </c>
      <c r="Q85" s="14">
        <v>102.4</v>
      </c>
      <c r="R85" s="14">
        <v>102.4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106.4</v>
      </c>
      <c r="AD85" s="14">
        <v>109.3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101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103.5</v>
      </c>
      <c r="O86" s="14">
        <v>104.4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100.9</v>
      </c>
      <c r="AP86" s="14">
        <v>101.4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102.1</v>
      </c>
      <c r="R87" s="14">
        <v>102.2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109.3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101.3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105.7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111.4</v>
      </c>
      <c r="AD88" s="14">
        <v>109.7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105.4</v>
      </c>
      <c r="O89" s="14">
        <v>104.9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106.6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104.1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</v>
      </c>
      <c r="O90" s="14">
        <v>105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113.5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104.2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102.6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109.6</v>
      </c>
      <c r="AE91" s="14">
        <v>140.43</v>
      </c>
      <c r="AF91" s="14">
        <v>111.2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104.6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105.5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106.9</v>
      </c>
      <c r="AA93" s="14">
        <v>106.5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105.1</v>
      </c>
      <c r="O94" s="14">
        <v>105.7</v>
      </c>
      <c r="P94" s="14">
        <v>94.79</v>
      </c>
      <c r="Q94" s="14">
        <v>102.6</v>
      </c>
      <c r="R94" s="14">
        <v>102.7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106.8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100.8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104.7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107.3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108.3</v>
      </c>
      <c r="O96" s="14">
        <v>106.4</v>
      </c>
      <c r="P96" s="14">
        <v>98.01</v>
      </c>
      <c r="Q96" s="14">
        <v>102.9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101.4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108.5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112.7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107.5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106.8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101.9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106.7</v>
      </c>
      <c r="O99" s="14">
        <v>107</v>
      </c>
      <c r="P99" s="14">
        <v>96.11</v>
      </c>
      <c r="Q99" s="14">
        <v>103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101.3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105.7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105.8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108.5</v>
      </c>
      <c r="AD101" s="14">
        <v>108.7</v>
      </c>
      <c r="AE101" s="14">
        <v>107.78</v>
      </c>
      <c r="AF101" s="14">
        <v>111.6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110.2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109.5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112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110.5</v>
      </c>
      <c r="J104" s="14">
        <v>96.26</v>
      </c>
      <c r="K104" s="14">
        <v>95.7</v>
      </c>
      <c r="L104" s="14">
        <v>96.5</v>
      </c>
      <c r="M104" s="14">
        <v>129.19</v>
      </c>
      <c r="N104" s="14">
        <v>108.9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101.2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110.7</v>
      </c>
      <c r="AD105" s="14">
        <v>108.9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107.8</v>
      </c>
      <c r="O106" s="14">
        <v>109.1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111.5</v>
      </c>
      <c r="AG106" s="14">
        <v>112.9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112.6</v>
      </c>
      <c r="AD107" s="14">
        <v>109.2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101.8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107.5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101.2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110.3</v>
      </c>
      <c r="O109" s="14">
        <v>110</v>
      </c>
      <c r="P109" s="14">
        <v>102.2</v>
      </c>
      <c r="Q109" s="14">
        <v>103.5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109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116.1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109.5</v>
      </c>
      <c r="AB110" s="14">
        <v>101.63</v>
      </c>
      <c r="AC110" s="14">
        <v>114.1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110.8</v>
      </c>
      <c r="O111" s="14">
        <v>110.6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109.4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111.2</v>
      </c>
      <c r="O112" s="14">
        <v>110.9</v>
      </c>
      <c r="P112" s="14">
        <v>104.85</v>
      </c>
      <c r="Q112" s="14">
        <v>104.1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108.3</v>
      </c>
      <c r="AA112" s="14">
        <v>109</v>
      </c>
      <c r="AB112" s="14">
        <v>103.1</v>
      </c>
      <c r="AC112" s="14">
        <v>107.5</v>
      </c>
      <c r="AD112" s="14">
        <v>109.8</v>
      </c>
      <c r="AE112" s="14">
        <v>111.35</v>
      </c>
      <c r="AF112" s="14">
        <v>113.2</v>
      </c>
      <c r="AG112" s="14">
        <v>114.7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101.8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111.2</v>
      </c>
      <c r="P113" s="14">
        <v>107.84</v>
      </c>
      <c r="Q113" s="14">
        <v>104.5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101.6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111.3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111.5</v>
      </c>
      <c r="O115" s="14">
        <v>111.4</v>
      </c>
      <c r="P115" s="14">
        <v>121.63</v>
      </c>
      <c r="Q115" s="14">
        <v>104.5</v>
      </c>
      <c r="R115" s="14">
        <v>104.6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109.8</v>
      </c>
      <c r="AB115" s="14">
        <v>133.55</v>
      </c>
      <c r="AC115" s="14">
        <v>107.3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113.3</v>
      </c>
      <c r="O116" s="14">
        <v>111.5</v>
      </c>
      <c r="P116" s="14">
        <v>109.26</v>
      </c>
      <c r="Q116" s="14">
        <v>104.9</v>
      </c>
      <c r="R116" s="14">
        <v>104.8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</v>
      </c>
      <c r="AA116" s="14">
        <v>110.9</v>
      </c>
      <c r="AB116" s="14">
        <v>137.1</v>
      </c>
      <c r="AC116" s="14">
        <v>116.9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111.5</v>
      </c>
      <c r="P117" s="14">
        <v>99.32</v>
      </c>
      <c r="Q117" s="14">
        <v>104.9</v>
      </c>
      <c r="R117" s="14">
        <v>105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111.5</v>
      </c>
      <c r="P118" s="14">
        <v>101</v>
      </c>
      <c r="Q118" s="14">
        <v>105.3</v>
      </c>
      <c r="R118" s="14">
        <v>105.3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109.2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102.3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113.5</v>
      </c>
      <c r="O119" s="14">
        <v>111.4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115.4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102.6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109.5</v>
      </c>
      <c r="AD120" s="14">
        <v>112.4</v>
      </c>
      <c r="AE120" s="14">
        <v>105.54</v>
      </c>
      <c r="AF120" s="14">
        <v>116.6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102.9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110.4</v>
      </c>
      <c r="O121" s="14">
        <v>111.1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111.6</v>
      </c>
      <c r="AA121" s="14">
        <v>112.4</v>
      </c>
      <c r="AB121" s="14">
        <v>127.96</v>
      </c>
      <c r="AC121" s="14">
        <v>114.1</v>
      </c>
      <c r="AD121" s="14">
        <v>113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122.1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113.4</v>
      </c>
      <c r="AD122" s="14">
        <v>113.7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101.8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120.2</v>
      </c>
      <c r="AA123" s="14">
        <v>112.2</v>
      </c>
      <c r="AB123" s="14">
        <v>109.52</v>
      </c>
      <c r="AC123" s="14">
        <v>113.7</v>
      </c>
      <c r="AD123" s="14">
        <v>114.5</v>
      </c>
      <c r="AE123" s="14">
        <v>115.7</v>
      </c>
      <c r="AF123" s="14">
        <v>119.3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119.4</v>
      </c>
      <c r="AA124" s="14">
        <v>112.8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102.8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110.6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117.9</v>
      </c>
      <c r="AA125" s="14">
        <v>113</v>
      </c>
      <c r="AB125" s="14">
        <v>114.52</v>
      </c>
      <c r="AC125" s="14">
        <v>118.6</v>
      </c>
      <c r="AD125" s="14">
        <v>115.5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122.6</v>
      </c>
      <c r="AJ125" s="14">
        <v>121.2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110.1</v>
      </c>
      <c r="O126" s="14">
        <v>110.4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124.4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115.1</v>
      </c>
      <c r="AA126" s="14">
        <v>112.7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122.4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110.5</v>
      </c>
      <c r="AM126" s="14">
        <v>111</v>
      </c>
      <c r="AN126" s="14">
        <v>95</v>
      </c>
      <c r="AO126" s="14">
        <v>102.3</v>
      </c>
      <c r="AP126" s="14">
        <v>102.5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113.6</v>
      </c>
      <c r="F127" s="14">
        <v>115.1</v>
      </c>
      <c r="G127" s="14">
        <v>132.88</v>
      </c>
      <c r="H127" s="14">
        <v>109.8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80.7</v>
      </c>
      <c r="O127" s="14">
        <v>110.3</v>
      </c>
      <c r="P127" s="14">
        <v>127.7</v>
      </c>
      <c r="Q127" s="14">
        <v>108.2</v>
      </c>
      <c r="R127" s="14">
        <v>108.4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113.4</v>
      </c>
      <c r="AA127" s="14">
        <v>112.5</v>
      </c>
      <c r="AB127" s="14">
        <v>140.29</v>
      </c>
      <c r="AC127" s="14">
        <v>112.8</v>
      </c>
      <c r="AD127" s="14">
        <v>116.6</v>
      </c>
      <c r="AE127" s="14">
        <v>141.79</v>
      </c>
      <c r="AF127" s="14">
        <v>119.6</v>
      </c>
      <c r="AG127" s="14">
        <v>122.6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110.8</v>
      </c>
      <c r="AM127" s="14">
        <v>112.1</v>
      </c>
      <c r="AN127" s="14">
        <v>121.66</v>
      </c>
      <c r="AO127" s="14">
        <v>101.9</v>
      </c>
      <c r="AP127" s="14">
        <v>102.6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95.9</v>
      </c>
      <c r="L128" s="14">
        <v>95.4</v>
      </c>
      <c r="M128" s="14">
        <v>117.52</v>
      </c>
      <c r="N128" s="14">
        <v>106.8</v>
      </c>
      <c r="O128" s="14">
        <v>110.3</v>
      </c>
      <c r="P128" s="14">
        <v>112.08</v>
      </c>
      <c r="Q128" s="14">
        <v>108.6</v>
      </c>
      <c r="R128" s="14">
        <v>108.6</v>
      </c>
      <c r="S128" s="14">
        <v>130.35</v>
      </c>
      <c r="T128" s="14">
        <v>123.9</v>
      </c>
      <c r="U128" s="14">
        <v>124.1</v>
      </c>
      <c r="V128" s="14">
        <v>142.1</v>
      </c>
      <c r="W128" s="14">
        <v>117.3</v>
      </c>
      <c r="X128" s="14">
        <v>116.9</v>
      </c>
      <c r="Y128" s="14">
        <v>138.92</v>
      </c>
      <c r="Z128" s="14">
        <v>114</v>
      </c>
      <c r="AA128" s="14">
        <v>112.7</v>
      </c>
      <c r="AB128" s="14">
        <v>144.98</v>
      </c>
      <c r="AC128" s="14">
        <v>123.9</v>
      </c>
      <c r="AD128" s="14">
        <v>117.9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</v>
      </c>
      <c r="AM128" s="14">
        <v>113.4</v>
      </c>
      <c r="AN128" s="14">
        <v>129.27</v>
      </c>
      <c r="AO128" s="14">
        <v>103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95.5</v>
      </c>
      <c r="L129" s="14">
        <v>95.3</v>
      </c>
      <c r="M129" s="14">
        <v>105.04</v>
      </c>
      <c r="N129" s="14">
        <v>110.3</v>
      </c>
      <c r="O129" s="14">
        <v>110.3</v>
      </c>
      <c r="P129" s="14">
        <v>103.71</v>
      </c>
      <c r="Q129" s="14">
        <v>108.6</v>
      </c>
      <c r="R129" s="14">
        <v>108.7</v>
      </c>
      <c r="S129" s="14">
        <v>116.96</v>
      </c>
      <c r="T129" s="14">
        <v>124.4</v>
      </c>
      <c r="U129" s="14">
        <v>124.4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112.9</v>
      </c>
      <c r="AB129" s="14">
        <v>107.36</v>
      </c>
      <c r="AC129" s="14">
        <v>114.8</v>
      </c>
      <c r="AD129" s="14">
        <v>118.9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</v>
      </c>
      <c r="AJ129" s="14">
        <v>122.5</v>
      </c>
      <c r="AK129" s="14">
        <v>86.27</v>
      </c>
      <c r="AL129" s="14">
        <v>114.6</v>
      </c>
      <c r="AM129" s="14">
        <v>114.4</v>
      </c>
      <c r="AN129" s="14">
        <v>91.16</v>
      </c>
      <c r="AO129" s="14">
        <v>103.1</v>
      </c>
      <c r="AP129" s="14">
        <v>103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115.2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116.2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111.8</v>
      </c>
      <c r="O130" s="14">
        <v>110.5</v>
      </c>
      <c r="P130" s="14">
        <v>109.06</v>
      </c>
      <c r="Q130" s="14">
        <v>109.2</v>
      </c>
      <c r="R130" s="14">
        <v>108.9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139.3</v>
      </c>
      <c r="AA130" s="14">
        <v>113</v>
      </c>
      <c r="AB130" s="14">
        <v>121.4</v>
      </c>
      <c r="AC130" s="14">
        <v>122.3</v>
      </c>
      <c r="AD130" s="14">
        <v>119.5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127.7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114.6</v>
      </c>
      <c r="F131" s="14">
        <v>116.6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</v>
      </c>
      <c r="O131" s="14">
        <v>110.6</v>
      </c>
      <c r="P131" s="14">
        <v>100.11</v>
      </c>
      <c r="Q131" s="14">
        <v>108.8</v>
      </c>
      <c r="R131" s="14">
        <v>108.9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118.8</v>
      </c>
      <c r="AD131" s="14">
        <v>119.9</v>
      </c>
      <c r="AE131" s="14">
        <v>115.22</v>
      </c>
      <c r="AF131" s="14">
        <v>124.8</v>
      </c>
      <c r="AG131" s="14">
        <v>125.5</v>
      </c>
      <c r="AH131" s="14">
        <v>115.32</v>
      </c>
      <c r="AI131" s="14">
        <v>124.2</v>
      </c>
      <c r="AJ131" s="14">
        <v>123.1</v>
      </c>
      <c r="AK131" s="14">
        <v>102.56</v>
      </c>
      <c r="AL131" s="14">
        <v>115.1</v>
      </c>
      <c r="AM131" s="14">
        <v>115.5</v>
      </c>
      <c r="AN131" s="14">
        <v>94.6</v>
      </c>
      <c r="AO131" s="14">
        <v>103.2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116.7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</v>
      </c>
      <c r="L132" s="14">
        <v>95</v>
      </c>
      <c r="M132" s="14">
        <v>94.03</v>
      </c>
      <c r="N132" s="14">
        <v>110.3</v>
      </c>
      <c r="O132" s="14">
        <v>110.8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113.2</v>
      </c>
      <c r="AA132" s="14">
        <v>113.5</v>
      </c>
      <c r="AB132" s="14">
        <v>111.27</v>
      </c>
      <c r="AC132" s="14">
        <v>118.5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115.8</v>
      </c>
      <c r="AM132" s="14">
        <v>116.1</v>
      </c>
      <c r="AN132" s="14">
        <v>95.43</v>
      </c>
      <c r="AO132" s="14">
        <v>103.6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118.7</v>
      </c>
      <c r="F133" s="14">
        <v>117.7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94.7</v>
      </c>
      <c r="L133" s="14">
        <v>94.9</v>
      </c>
      <c r="M133" s="14">
        <v>103.93</v>
      </c>
      <c r="N133" s="14">
        <v>111.1</v>
      </c>
      <c r="O133" s="14">
        <v>111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112.9</v>
      </c>
      <c r="AA133" s="14">
        <v>114.2</v>
      </c>
      <c r="AB133" s="14">
        <v>136.18</v>
      </c>
      <c r="AC133" s="14">
        <v>123.3</v>
      </c>
      <c r="AD133" s="14">
        <v>121.1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116.6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116.3</v>
      </c>
      <c r="F134" s="14">
        <v>118.3</v>
      </c>
      <c r="G134" s="14">
        <v>107.37</v>
      </c>
      <c r="H134" s="14">
        <v>113.8</v>
      </c>
      <c r="I134" s="14">
        <v>113.1</v>
      </c>
      <c r="J134" s="14">
        <v>85</v>
      </c>
      <c r="K134" s="14">
        <v>94.8</v>
      </c>
      <c r="L134" s="14">
        <v>94.7</v>
      </c>
      <c r="M134" s="14">
        <v>104.04</v>
      </c>
      <c r="N134" s="14">
        <v>112.4</v>
      </c>
      <c r="O134" s="14">
        <v>111.2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115</v>
      </c>
      <c r="AA134" s="14">
        <v>115.6</v>
      </c>
      <c r="AB134" s="14">
        <v>107.33</v>
      </c>
      <c r="AC134" s="14">
        <v>120.9</v>
      </c>
      <c r="AD134" s="14">
        <v>121.7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124.4</v>
      </c>
      <c r="AJ134" s="14">
        <v>123.8</v>
      </c>
      <c r="AK134" s="14">
        <v>102.37</v>
      </c>
      <c r="AL134" s="14">
        <v>117.5</v>
      </c>
      <c r="AM134" s="14">
        <v>117.6</v>
      </c>
      <c r="AN134" s="14">
        <v>91.81</v>
      </c>
      <c r="AO134" s="14">
        <v>104.6</v>
      </c>
      <c r="AP134" s="14">
        <v>104.1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116.8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112.9</v>
      </c>
      <c r="I135" s="14">
        <v>113.2</v>
      </c>
      <c r="J135" s="14">
        <v>92.03</v>
      </c>
      <c r="K135" s="14">
        <v>94.7</v>
      </c>
      <c r="L135" s="14">
        <v>94.6</v>
      </c>
      <c r="M135" s="14">
        <v>97.66</v>
      </c>
      <c r="N135" s="14">
        <v>111.8</v>
      </c>
      <c r="O135" s="14">
        <v>111.5</v>
      </c>
      <c r="P135" s="14">
        <v>102</v>
      </c>
      <c r="Q135" s="14">
        <v>108.8</v>
      </c>
      <c r="R135" s="14">
        <v>108.8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121.7</v>
      </c>
      <c r="X135" s="14">
        <v>121.5</v>
      </c>
      <c r="Y135" s="14">
        <v>111.35</v>
      </c>
      <c r="Z135" s="14">
        <v>117.6</v>
      </c>
      <c r="AA135" s="14">
        <v>117.1</v>
      </c>
      <c r="AB135" s="14">
        <v>116.4</v>
      </c>
      <c r="AC135" s="14">
        <v>120.8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124</v>
      </c>
      <c r="AK135" s="14">
        <v>118.53</v>
      </c>
      <c r="AL135" s="14">
        <v>118.9</v>
      </c>
      <c r="AM135" s="14">
        <v>118.4</v>
      </c>
      <c r="AN135" s="14">
        <v>102.53</v>
      </c>
      <c r="AO135" s="14">
        <v>104.5</v>
      </c>
      <c r="AP135" s="14">
        <v>104.3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114.4</v>
      </c>
      <c r="I136" s="14">
        <v>113.2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111.9</v>
      </c>
      <c r="O136" s="14">
        <v>111.6</v>
      </c>
      <c r="P136" s="14">
        <v>112.87</v>
      </c>
      <c r="Q136" s="14">
        <v>108.8</v>
      </c>
      <c r="R136" s="14">
        <v>108.9</v>
      </c>
      <c r="S136" s="14">
        <v>133.79</v>
      </c>
      <c r="T136" s="14">
        <v>124.7</v>
      </c>
      <c r="U136" s="14">
        <v>124.9</v>
      </c>
      <c r="V136" s="14">
        <v>118.92</v>
      </c>
      <c r="W136" s="14">
        <v>122.6</v>
      </c>
      <c r="X136" s="14">
        <v>122.1</v>
      </c>
      <c r="Y136" s="14">
        <v>115.31</v>
      </c>
      <c r="Z136" s="14">
        <v>119.1</v>
      </c>
      <c r="AA136" s="14">
        <v>118.1</v>
      </c>
      <c r="AB136" s="14">
        <v>120.12</v>
      </c>
      <c r="AC136" s="14">
        <v>124.6</v>
      </c>
      <c r="AD136" s="14">
        <v>122.3</v>
      </c>
      <c r="AE136" s="14">
        <v>139.47</v>
      </c>
      <c r="AF136" s="14">
        <v>130.4</v>
      </c>
      <c r="AG136" s="14">
        <v>128.8</v>
      </c>
      <c r="AH136" s="14">
        <v>165.17</v>
      </c>
      <c r="AI136" s="14">
        <v>124.8</v>
      </c>
      <c r="AJ136" s="14">
        <v>124.2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104.2</v>
      </c>
      <c r="AP136" s="14">
        <v>104.5</v>
      </c>
      <c r="AQ136" s="14">
        <v>125.37</v>
      </c>
      <c r="AR136" s="14">
        <v>115.7</v>
      </c>
      <c r="AS136" s="14">
        <v>115.1</v>
      </c>
      <c r="AT136" s="14">
        <v>129.98</v>
      </c>
      <c r="AU136" s="14">
        <v>117.5</v>
      </c>
      <c r="AV136" s="14">
        <v>117.8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107.06</v>
      </c>
      <c r="E137" s="14">
        <v>118.2</v>
      </c>
      <c r="F137" s="14">
        <v>120</v>
      </c>
      <c r="G137" s="14">
        <v>103.59</v>
      </c>
      <c r="H137" s="14">
        <v>111.7</v>
      </c>
      <c r="I137" s="14">
        <v>113.3</v>
      </c>
      <c r="J137" s="14">
        <v>86.34</v>
      </c>
      <c r="K137" s="14">
        <v>94.2</v>
      </c>
      <c r="L137" s="14">
        <v>94.3</v>
      </c>
      <c r="M137" s="14">
        <v>103.96</v>
      </c>
      <c r="N137" s="14">
        <v>111.1</v>
      </c>
      <c r="O137" s="14">
        <v>111.9</v>
      </c>
      <c r="P137" s="14">
        <v>104.97</v>
      </c>
      <c r="Q137" s="14">
        <v>108.7</v>
      </c>
      <c r="R137" s="14">
        <v>109</v>
      </c>
      <c r="S137" s="14">
        <v>126.57</v>
      </c>
      <c r="T137" s="14">
        <v>124.9</v>
      </c>
      <c r="U137" s="14">
        <v>125.2</v>
      </c>
      <c r="V137" s="14">
        <v>118.85</v>
      </c>
      <c r="W137" s="14">
        <v>122.3</v>
      </c>
      <c r="X137" s="14">
        <v>122.8</v>
      </c>
      <c r="Y137" s="14">
        <v>111.38</v>
      </c>
      <c r="Z137" s="14">
        <v>118</v>
      </c>
      <c r="AA137" s="14">
        <v>118.3</v>
      </c>
      <c r="AB137" s="14">
        <v>113.12</v>
      </c>
      <c r="AC137" s="14">
        <v>120.5</v>
      </c>
      <c r="AD137" s="14">
        <v>122.7</v>
      </c>
      <c r="AE137" s="14">
        <v>121.34</v>
      </c>
      <c r="AF137" s="14">
        <v>127.9</v>
      </c>
      <c r="AG137" s="14">
        <v>129.3</v>
      </c>
      <c r="AH137" s="14">
        <v>115.76</v>
      </c>
      <c r="AI137" s="14">
        <v>124.5</v>
      </c>
      <c r="AJ137" s="14">
        <v>124.3</v>
      </c>
      <c r="AK137" s="14">
        <v>101.9</v>
      </c>
      <c r="AL137" s="14">
        <v>119.8</v>
      </c>
      <c r="AM137" s="14">
        <v>119.7</v>
      </c>
      <c r="AN137" s="14">
        <v>96.01</v>
      </c>
      <c r="AO137" s="14">
        <v>104.7</v>
      </c>
      <c r="AP137" s="14">
        <v>104.8</v>
      </c>
      <c r="AQ137" s="14">
        <v>108.89</v>
      </c>
      <c r="AR137" s="14">
        <v>114</v>
      </c>
      <c r="AS137" s="14">
        <v>115.3</v>
      </c>
      <c r="AT137" s="14">
        <v>111.62</v>
      </c>
      <c r="AU137" s="14">
        <v>117.6</v>
      </c>
      <c r="AV137" s="14">
        <v>118.1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115.3</v>
      </c>
      <c r="E138" s="14">
        <v>119.5</v>
      </c>
      <c r="F138" s="14">
        <v>120.7</v>
      </c>
      <c r="G138" s="14">
        <v>114.82</v>
      </c>
      <c r="H138" s="14">
        <v>113.2</v>
      </c>
      <c r="I138" s="14">
        <v>113.3</v>
      </c>
      <c r="J138" s="14">
        <v>86.71</v>
      </c>
      <c r="K138" s="14">
        <v>94.4</v>
      </c>
      <c r="L138" s="14">
        <v>94.2</v>
      </c>
      <c r="M138" s="14">
        <v>103.57</v>
      </c>
      <c r="N138" s="14">
        <v>111.4</v>
      </c>
      <c r="O138" s="14">
        <v>112.1</v>
      </c>
      <c r="P138" s="14">
        <v>115.41</v>
      </c>
      <c r="Q138" s="14">
        <v>109</v>
      </c>
      <c r="R138" s="14">
        <v>109.1</v>
      </c>
      <c r="S138" s="14">
        <v>124.44</v>
      </c>
      <c r="T138" s="14">
        <v>125.1</v>
      </c>
      <c r="U138" s="14">
        <v>125.6</v>
      </c>
      <c r="V138" s="14">
        <v>119.41</v>
      </c>
      <c r="W138" s="14">
        <v>123.3</v>
      </c>
      <c r="X138" s="14">
        <v>123.4</v>
      </c>
      <c r="Y138" s="14">
        <v>115.12</v>
      </c>
      <c r="Z138" s="14">
        <v>117.3</v>
      </c>
      <c r="AA138" s="14">
        <v>118.2</v>
      </c>
      <c r="AB138" s="14">
        <v>116.29</v>
      </c>
      <c r="AC138" s="14">
        <v>121.7</v>
      </c>
      <c r="AD138" s="14">
        <v>123.1</v>
      </c>
      <c r="AE138" s="14">
        <v>118.9</v>
      </c>
      <c r="AF138" s="14">
        <v>129.4</v>
      </c>
      <c r="AG138" s="14">
        <v>129.9</v>
      </c>
      <c r="AH138" s="14">
        <v>116.98</v>
      </c>
      <c r="AI138" s="14">
        <v>125</v>
      </c>
      <c r="AJ138" s="14">
        <v>124.5</v>
      </c>
      <c r="AK138" s="14">
        <v>115.49</v>
      </c>
      <c r="AL138" s="14">
        <v>120.1</v>
      </c>
      <c r="AM138" s="14">
        <v>120.6</v>
      </c>
      <c r="AN138" s="14">
        <v>95.78</v>
      </c>
      <c r="AO138" s="14">
        <v>105.4</v>
      </c>
      <c r="AP138" s="14">
        <v>105.1</v>
      </c>
      <c r="AQ138" s="14">
        <v>117.93</v>
      </c>
      <c r="AR138" s="14">
        <v>115.5</v>
      </c>
      <c r="AS138" s="14">
        <v>115.5</v>
      </c>
      <c r="AT138" s="14">
        <v>113.84</v>
      </c>
      <c r="AU138" s="14">
        <v>118.2</v>
      </c>
      <c r="AV138" s="14">
        <v>118.4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141.71</v>
      </c>
      <c r="E139" s="14">
        <v>122.6</v>
      </c>
      <c r="F139" s="14">
        <v>121.6</v>
      </c>
      <c r="G139" s="14">
        <v>139.73</v>
      </c>
      <c r="H139" s="14">
        <v>114.7</v>
      </c>
      <c r="I139" s="14">
        <v>113.4</v>
      </c>
      <c r="J139" s="14">
        <v>131.34</v>
      </c>
      <c r="K139" s="14">
        <v>94.6</v>
      </c>
      <c r="L139" s="14">
        <v>94</v>
      </c>
      <c r="M139" s="14">
        <v>134.51</v>
      </c>
      <c r="N139" s="14">
        <v>112.1</v>
      </c>
      <c r="O139" s="14">
        <v>112.4</v>
      </c>
      <c r="P139" s="14">
        <v>136.62</v>
      </c>
      <c r="Q139" s="14">
        <v>109.6</v>
      </c>
      <c r="R139" s="14">
        <v>109.4</v>
      </c>
      <c r="S139" s="14">
        <v>160.66</v>
      </c>
      <c r="T139" s="14">
        <v>126.6</v>
      </c>
      <c r="U139" s="14">
        <v>126.1</v>
      </c>
      <c r="V139" s="14">
        <v>162.29</v>
      </c>
      <c r="W139" s="14">
        <v>124.8</v>
      </c>
      <c r="X139" s="14">
        <v>124.1</v>
      </c>
      <c r="Y139" s="14">
        <v>155.61</v>
      </c>
      <c r="Z139" s="14">
        <v>118.1</v>
      </c>
      <c r="AA139" s="14">
        <v>118.3</v>
      </c>
      <c r="AB139" s="14">
        <v>163.4</v>
      </c>
      <c r="AC139" s="14">
        <v>129.1</v>
      </c>
      <c r="AD139" s="14">
        <v>123.2</v>
      </c>
      <c r="AE139" s="14">
        <v>164.45</v>
      </c>
      <c r="AF139" s="14">
        <v>132</v>
      </c>
      <c r="AG139" s="14">
        <v>130.6</v>
      </c>
      <c r="AH139" s="14">
        <v>144.56</v>
      </c>
      <c r="AI139" s="14">
        <v>125.8</v>
      </c>
      <c r="AJ139" s="14">
        <v>124.7</v>
      </c>
      <c r="AK139" s="14">
        <v>154.73</v>
      </c>
      <c r="AL139" s="14">
        <v>122.6</v>
      </c>
      <c r="AM139" s="14">
        <v>121.3</v>
      </c>
      <c r="AN139" s="14">
        <v>143.3</v>
      </c>
      <c r="AO139" s="14">
        <v>106</v>
      </c>
      <c r="AP139" s="14">
        <v>105.3</v>
      </c>
      <c r="AQ139" s="14">
        <v>134.22</v>
      </c>
      <c r="AR139" s="14">
        <v>115.9</v>
      </c>
      <c r="AS139" s="14">
        <v>115.7</v>
      </c>
      <c r="AT139" s="14">
        <v>148.92</v>
      </c>
      <c r="AU139" s="14">
        <v>118.8</v>
      </c>
      <c r="AV139" s="14">
        <v>118.7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144.2</v>
      </c>
      <c r="E140" s="14">
        <v>120</v>
      </c>
      <c r="F140" s="14">
        <v>122.4</v>
      </c>
      <c r="G140" s="14">
        <v>120.73</v>
      </c>
      <c r="H140" s="14">
        <v>111.6</v>
      </c>
      <c r="I140" s="14">
        <v>113.5</v>
      </c>
      <c r="J140" s="14">
        <v>91.68</v>
      </c>
      <c r="K140" s="14">
        <v>93.1</v>
      </c>
      <c r="L140" s="14">
        <v>93.7</v>
      </c>
      <c r="M140" s="14">
        <v>132.63</v>
      </c>
      <c r="N140" s="14">
        <v>114.4</v>
      </c>
      <c r="O140" s="14">
        <v>112.7</v>
      </c>
      <c r="P140" s="14">
        <v>110.23</v>
      </c>
      <c r="Q140" s="14">
        <v>109.6</v>
      </c>
      <c r="R140" s="14">
        <v>109.6</v>
      </c>
      <c r="S140" s="14">
        <v>130.5</v>
      </c>
      <c r="T140" s="14">
        <v>126.4</v>
      </c>
      <c r="U140" s="14">
        <v>126.7</v>
      </c>
      <c r="V140" s="14">
        <v>144.2</v>
      </c>
      <c r="W140" s="14">
        <v>124.2</v>
      </c>
      <c r="X140" s="14">
        <v>124.8</v>
      </c>
      <c r="Y140" s="14">
        <v>138.72</v>
      </c>
      <c r="Z140" s="14">
        <v>117.5</v>
      </c>
      <c r="AA140" s="14">
        <v>118.5</v>
      </c>
      <c r="AB140" s="14">
        <v>135.38</v>
      </c>
      <c r="AC140" s="14">
        <v>117.8</v>
      </c>
      <c r="AD140" s="14">
        <v>123</v>
      </c>
      <c r="AE140" s="14">
        <v>139.07</v>
      </c>
      <c r="AF140" s="14">
        <v>130</v>
      </c>
      <c r="AG140" s="14">
        <v>131.2</v>
      </c>
      <c r="AH140" s="14">
        <v>123.44</v>
      </c>
      <c r="AI140" s="14">
        <v>125.2</v>
      </c>
      <c r="AJ140" s="14">
        <v>124.9</v>
      </c>
      <c r="AK140" s="14">
        <v>149.9</v>
      </c>
      <c r="AL140" s="14">
        <v>121.2</v>
      </c>
      <c r="AM140" s="14">
        <v>121.8</v>
      </c>
      <c r="AN140" s="14">
        <v>114.29</v>
      </c>
      <c r="AO140" s="14">
        <v>105.3</v>
      </c>
      <c r="AP140" s="14">
        <v>105.5</v>
      </c>
      <c r="AQ140" s="14">
        <v>127.49</v>
      </c>
      <c r="AR140" s="14">
        <v>116</v>
      </c>
      <c r="AS140" s="14">
        <v>115.9</v>
      </c>
      <c r="AT140" s="14">
        <v>128.29</v>
      </c>
      <c r="AU140" s="14">
        <v>118.7</v>
      </c>
      <c r="AV140" s="14">
        <v>119</v>
      </c>
    </row>
    <row r="141" spans="1:48" ht="12.75">
      <c r="A141" s="64" t="s">
        <v>107</v>
      </c>
      <c r="B141" s="67">
        <v>2006</v>
      </c>
      <c r="C141" s="64" t="s">
        <v>108</v>
      </c>
      <c r="D141" s="14">
        <v>133.77</v>
      </c>
      <c r="E141" s="14">
        <v>124.6</v>
      </c>
      <c r="F141" s="14">
        <v>123.2</v>
      </c>
      <c r="G141" s="14">
        <v>117.07</v>
      </c>
      <c r="H141" s="14">
        <v>114</v>
      </c>
      <c r="I141" s="14">
        <v>113.5</v>
      </c>
      <c r="J141" s="14">
        <v>92.92</v>
      </c>
      <c r="K141" s="14">
        <v>93.3</v>
      </c>
      <c r="L141" s="14">
        <v>93.5</v>
      </c>
      <c r="M141" s="14">
        <v>104.43</v>
      </c>
      <c r="N141" s="14">
        <v>113.4</v>
      </c>
      <c r="O141" s="14">
        <v>112.9</v>
      </c>
      <c r="P141" s="14">
        <v>108.82</v>
      </c>
      <c r="Q141" s="14">
        <v>110</v>
      </c>
      <c r="R141" s="14">
        <v>109.8</v>
      </c>
      <c r="S141" s="14">
        <v>119.61</v>
      </c>
      <c r="T141" s="14">
        <v>127</v>
      </c>
      <c r="U141" s="14">
        <v>127.2</v>
      </c>
      <c r="V141" s="14">
        <v>114.44</v>
      </c>
      <c r="W141" s="14">
        <v>125.4</v>
      </c>
      <c r="X141" s="14">
        <v>125.5</v>
      </c>
      <c r="Y141" s="14">
        <v>111.62</v>
      </c>
      <c r="Z141" s="14">
        <v>118.6</v>
      </c>
      <c r="AA141" s="14">
        <v>118.8</v>
      </c>
      <c r="AB141" s="14">
        <v>115.34</v>
      </c>
      <c r="AC141" s="14">
        <v>122.7</v>
      </c>
      <c r="AD141" s="14">
        <v>123</v>
      </c>
      <c r="AE141" s="14">
        <v>124.25</v>
      </c>
      <c r="AF141" s="14">
        <v>131.8</v>
      </c>
      <c r="AG141" s="14">
        <v>131.8</v>
      </c>
      <c r="AH141" s="14">
        <v>119.44</v>
      </c>
      <c r="AI141" s="14">
        <v>125.8</v>
      </c>
      <c r="AJ141" s="14">
        <v>125</v>
      </c>
      <c r="AK141" s="14">
        <v>95.51</v>
      </c>
      <c r="AL141" s="14">
        <v>122.6</v>
      </c>
      <c r="AM141" s="14">
        <v>122.2</v>
      </c>
      <c r="AN141" s="14">
        <v>96.49</v>
      </c>
      <c r="AO141" s="14">
        <v>105.7</v>
      </c>
      <c r="AP141" s="14">
        <v>105.7</v>
      </c>
      <c r="AQ141" s="14">
        <v>116.69</v>
      </c>
      <c r="AR141" s="14">
        <v>116.1</v>
      </c>
      <c r="AS141" s="14">
        <v>116.1</v>
      </c>
      <c r="AT141" s="14">
        <v>113.71</v>
      </c>
      <c r="AU141" s="14">
        <v>119</v>
      </c>
      <c r="AV141" s="14">
        <v>119.3</v>
      </c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