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3"/>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<sst xmlns="http://schemas.openxmlformats.org/spreadsheetml/2006/main" count="591" uniqueCount="185">
  <si>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</si>
  <si>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</si>
  <si>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</si>
  <si>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</si>
  <si>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</si>
  <si>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</si>
  <si>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</si>
  <si>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</si>
  <si>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</si>
  <si>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</si>
  <si>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</si>
  <si>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</si>
  <si>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</si>
  <si>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</si>
  <si>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</si>
  <si>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</si>
  <si>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</si>
  <si>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</si>
  <si>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</si>
  <si>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</si>
  <si>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</si>
  <si>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</si>
  <si>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</si>
  <si>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</si>
  <si>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</si>
  <si>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</si>
  <si>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</si>
  <si>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</si>
  <si>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</si>
  <si>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</si>
  <si>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</si>
  <si>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</si>
  <si>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</si>
  <si>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</si>
  <si>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</si>
  <si>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</si>
  <si>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</si>
  <si>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</si>
  <si>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</si>
  <si>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</si>
  <si>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</si>
  <si>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</si>
  <si>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</si>
  <si>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</si>
  <si>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</si>
  <si>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</si>
  <si>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</si>
  <si>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</si>
  <si>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</si>
  <si>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</si>
  <si>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</si>
  <si>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</si>
  <si>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</si>
  <si>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</si>
  <si>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</si>
  <si>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</si>
  <si>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</si>
  <si>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</si>
  <si>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</si>
  <si>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</si>
  <si>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</si>
  <si>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</si>
  <si>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</si>
  <si>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</si>
  <si>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</si>
  <si>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</si>
  <si>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</si>
  <si>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</si>
  <si>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</si>
  <si>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</si>
  <si>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</si>
  <si>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</si>
  <si>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</si>
  <si>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</si>
  <si>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</si>
  <si>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</si>
  <si>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</si>
  <si>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</si>
  <si>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</si>
  <si>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</si>
  <si>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</si>
  <si>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</si>
  <si>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</si>
  <si>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</si>
  <si>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</si>
  <si>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</si>
  <si>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</si>
  <si>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</si>
  <si>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</si>
  <si>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</si>
  <si>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</si>
  <si>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</si>
  <si>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</si>
  <si>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</si>
  <si>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</si>
  <si>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</si>
  <si>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</si>
  <si>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</si>
  <si>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</si>
  <si>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</si>
  <si>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</si>
  <si>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</si>
  <si>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</si>
  <si>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</si>
  <si>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</si>
  <si>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</si>
  <si>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</si>
  <si>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</si>
  <si>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</si>
  <si>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</si>
  <si>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</si>
  <si>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</si>
  <si>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</si>
  <si>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</si>
  <si>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</si>
  <si>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</si>
  <si>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</si>
  <si>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</si>
  <si>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</si>
  <si>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</si>
  <si>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</si>
  <si>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</si>
  <si>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</si>
  <si>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</si>
  <si>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</si>
  <si>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</si>
  <si>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</si>
  <si>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</si>
  <si>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</si>
  <si>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</si>
  <si>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</si>
  <si>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</si>
  <si>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</si>
  <si>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</si>
  <si>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</si>
  <si>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</si>
  <si>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</si>
  <si>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</si>
  <si>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</si>
  <si>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</si>
  <si>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</si>
  <si>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</si>
  <si>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</si>
  <si>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</si>
  <si>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</si>
  <si>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</si>
  <si>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</si>
  <si>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</si>
  <si>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</si>
  <si>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</si>
  <si>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</si>
  <si>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</si>
  <si>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</si>
  <si>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</si>
  <si>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</si>
  <si>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</si>
  <si>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</si>
  <si>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</si>
  <si>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</si>
  <si>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</si>
  <si>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</si>
  <si>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</si>
  <si>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</si>
  <si>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</si>
  <si>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</si>
  <si>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</si>
  <si>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</si>
  <si>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</si>
  <si>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</si>
  <si>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</si>
  <si>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</si>
  <si>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</si>
  <si>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</si>
  <si>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</si>
  <si>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</si>
  <si>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</si>
  <si>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</si>
  <si>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</si>
  <si>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</si>
  <si>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</si>
  <si>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</si>
  <si>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</si>
  <si>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</si>
  <si>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</si>
  <si>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09/2006</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</si>
</sst>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64">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 fillId="4" borderId="0" xfId="0" applyNumberFormat="1" applyFont="1" applyFill="1" applyAlignment="1" quotePrefix="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1" fillId="0"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180" fontId="1" fillId="5" borderId="0" xfId="0" applyNumberFormat="1" applyFont="1" applyFill="1" applyBorder="1" applyAlignment="1" applyProtection="1">
      <alignment/>
      <protection locked="0"/>
    </xf>
    <xf numFmtId="2" fontId="0" fillId="5" borderId="0" xfId="0" applyNumberFormat="1" applyFill="1" applyBorder="1" applyAlignment="1">
      <alignment/>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0" fontId="6" fillId="5" borderId="5" xfId="16" applyFont="1" applyFill="1" applyBorder="1">
      <alignment/>
      <protection/>
    </xf>
    <xf numFmtId="180" fontId="1" fillId="5" borderId="5" xfId="0" applyNumberFormat="1" applyFont="1" applyFill="1" applyBorder="1" applyAlignment="1">
      <alignment/>
    </xf>
    <xf numFmtId="2" fontId="0" fillId="5" borderId="5" xfId="0" applyNumberForma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2" fontId="0" fillId="5" borderId="17" xfId="0" applyNumberForma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 fillId="5" borderId="8" xfId="0" applyNumberFormat="1" applyFont="1" applyFill="1" applyBorder="1" applyAlignment="1" applyProtection="1">
      <alignment/>
      <protection locked="0"/>
    </xf>
    <xf numFmtId="2" fontId="0" fillId="5" borderId="8" xfId="0" applyNumberFormat="1" applyFill="1" applyBorder="1" applyAlignment="1">
      <alignment/>
    </xf>
    <xf numFmtId="2" fontId="0" fillId="5" borderId="13" xfId="0" applyNumberFormat="1" applyFill="1" applyBorder="1" applyAlignment="1">
      <alignment/>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Taulukko!$D$4:$D$146</c:f>
              <c:numCache>
                <c:ptCount val="143"/>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134.73</c:v>
                </c:pt>
                <c:pt idx="135">
                  <c:v>132.57</c:v>
                </c:pt>
                <c:pt idx="136">
                  <c:v>144.78</c:v>
                </c:pt>
                <c:pt idx="137">
                  <c:v>172.17</c:v>
                </c:pt>
                <c:pt idx="138">
                  <c:v>156.25</c:v>
                </c:pt>
                <c:pt idx="139">
                  <c:v>142.13</c:v>
                </c:pt>
                <c:pt idx="140">
                  <c:v>139.27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Taulukko!$E$4:$E$146</c:f>
              <c:numCache>
                <c:ptCount val="143"/>
                <c:pt idx="0">
                  <c:v>69.4203</c:v>
                </c:pt>
                <c:pt idx="1">
                  <c:v>69.18</c:v>
                </c:pt>
                <c:pt idx="2">
                  <c:v>69.7683</c:v>
                </c:pt>
                <c:pt idx="3">
                  <c:v>70.2068</c:v>
                </c:pt>
                <c:pt idx="4">
                  <c:v>70.5675</c:v>
                </c:pt>
                <c:pt idx="5">
                  <c:v>71.5357</c:v>
                </c:pt>
                <c:pt idx="6">
                  <c:v>70.8879</c:v>
                </c:pt>
                <c:pt idx="7">
                  <c:v>71.0952</c:v>
                </c:pt>
                <c:pt idx="8">
                  <c:v>72.5206</c:v>
                </c:pt>
                <c:pt idx="9">
                  <c:v>72.1675</c:v>
                </c:pt>
                <c:pt idx="10">
                  <c:v>73.2292</c:v>
                </c:pt>
                <c:pt idx="11">
                  <c:v>73.519</c:v>
                </c:pt>
                <c:pt idx="12">
                  <c:v>74.4305</c:v>
                </c:pt>
                <c:pt idx="13">
                  <c:v>75.2873</c:v>
                </c:pt>
                <c:pt idx="14">
                  <c:v>75.6301</c:v>
                </c:pt>
                <c:pt idx="15">
                  <c:v>75.3976</c:v>
                </c:pt>
                <c:pt idx="16">
                  <c:v>75.6908</c:v>
                </c:pt>
                <c:pt idx="17">
                  <c:v>76.2844</c:v>
                </c:pt>
                <c:pt idx="18">
                  <c:v>77.0805</c:v>
                </c:pt>
                <c:pt idx="19">
                  <c:v>76.886</c:v>
                </c:pt>
                <c:pt idx="20">
                  <c:v>77.2512</c:v>
                </c:pt>
                <c:pt idx="21">
                  <c:v>78.4448</c:v>
                </c:pt>
                <c:pt idx="22">
                  <c:v>79.2333</c:v>
                </c:pt>
                <c:pt idx="23">
                  <c:v>79.7567</c:v>
                </c:pt>
                <c:pt idx="24">
                  <c:v>79.1634</c:v>
                </c:pt>
                <c:pt idx="25">
                  <c:v>79.4667</c:v>
                </c:pt>
                <c:pt idx="26">
                  <c:v>78.9384</c:v>
                </c:pt>
                <c:pt idx="27">
                  <c:v>79.991</c:v>
                </c:pt>
                <c:pt idx="28">
                  <c:v>80.8181</c:v>
                </c:pt>
                <c:pt idx="29">
                  <c:v>80.2762</c:v>
                </c:pt>
                <c:pt idx="30">
                  <c:v>82.0348</c:v>
                </c:pt>
                <c:pt idx="31">
                  <c:v>83.3446</c:v>
                </c:pt>
                <c:pt idx="32">
                  <c:v>82.259</c:v>
                </c:pt>
                <c:pt idx="33">
                  <c:v>83.8455</c:v>
                </c:pt>
                <c:pt idx="34">
                  <c:v>83.0824</c:v>
                </c:pt>
                <c:pt idx="35">
                  <c:v>83.5527</c:v>
                </c:pt>
                <c:pt idx="36">
                  <c:v>84.278</c:v>
                </c:pt>
                <c:pt idx="37">
                  <c:v>84.9668</c:v>
                </c:pt>
                <c:pt idx="38">
                  <c:v>85.6962</c:v>
                </c:pt>
                <c:pt idx="39">
                  <c:v>87.3474</c:v>
                </c:pt>
                <c:pt idx="40">
                  <c:v>87.8254</c:v>
                </c:pt>
                <c:pt idx="41">
                  <c:v>86.9513</c:v>
                </c:pt>
                <c:pt idx="42">
                  <c:v>88.2347</c:v>
                </c:pt>
                <c:pt idx="43">
                  <c:v>88.8681</c:v>
                </c:pt>
                <c:pt idx="44">
                  <c:v>89.367</c:v>
                </c:pt>
                <c:pt idx="45">
                  <c:v>89.1766</c:v>
                </c:pt>
                <c:pt idx="46">
                  <c:v>90.2945</c:v>
                </c:pt>
                <c:pt idx="47">
                  <c:v>92.4762</c:v>
                </c:pt>
                <c:pt idx="48">
                  <c:v>92.5054</c:v>
                </c:pt>
                <c:pt idx="49">
                  <c:v>92.0971</c:v>
                </c:pt>
                <c:pt idx="50">
                  <c:v>93.5757</c:v>
                </c:pt>
                <c:pt idx="51">
                  <c:v>93.669</c:v>
                </c:pt>
                <c:pt idx="52">
                  <c:v>93.7928</c:v>
                </c:pt>
                <c:pt idx="53">
                  <c:v>94.6747</c:v>
                </c:pt>
                <c:pt idx="54">
                  <c:v>95.2615</c:v>
                </c:pt>
                <c:pt idx="55">
                  <c:v>95.6592</c:v>
                </c:pt>
                <c:pt idx="56">
                  <c:v>96.5247</c:v>
                </c:pt>
                <c:pt idx="57">
                  <c:v>97.3008</c:v>
                </c:pt>
                <c:pt idx="58">
                  <c:v>95.9335</c:v>
                </c:pt>
                <c:pt idx="59">
                  <c:v>96.4353</c:v>
                </c:pt>
                <c:pt idx="60">
                  <c:v>97.1881</c:v>
                </c:pt>
                <c:pt idx="61">
                  <c:v>98.4564</c:v>
                </c:pt>
                <c:pt idx="62">
                  <c:v>99.9331</c:v>
                </c:pt>
                <c:pt idx="63">
                  <c:v>98.9711</c:v>
                </c:pt>
                <c:pt idx="64">
                  <c:v>99.0817</c:v>
                </c:pt>
                <c:pt idx="65">
                  <c:v>100.767</c:v>
                </c:pt>
                <c:pt idx="66">
                  <c:v>99.9256</c:v>
                </c:pt>
                <c:pt idx="67">
                  <c:v>100.514</c:v>
                </c:pt>
                <c:pt idx="68">
                  <c:v>101.111</c:v>
                </c:pt>
                <c:pt idx="69">
                  <c:v>100.525</c:v>
                </c:pt>
                <c:pt idx="70">
                  <c:v>101.424</c:v>
                </c:pt>
                <c:pt idx="71">
                  <c:v>101.361</c:v>
                </c:pt>
                <c:pt idx="72">
                  <c:v>101.438</c:v>
                </c:pt>
                <c:pt idx="73">
                  <c:v>102.525</c:v>
                </c:pt>
                <c:pt idx="74">
                  <c:v>101.117</c:v>
                </c:pt>
                <c:pt idx="75">
                  <c:v>103.45</c:v>
                </c:pt>
                <c:pt idx="76">
                  <c:v>101.888</c:v>
                </c:pt>
                <c:pt idx="77">
                  <c:v>103.089</c:v>
                </c:pt>
                <c:pt idx="78">
                  <c:v>103.954</c:v>
                </c:pt>
                <c:pt idx="79">
                  <c:v>104.064</c:v>
                </c:pt>
                <c:pt idx="80">
                  <c:v>104.997</c:v>
                </c:pt>
                <c:pt idx="81">
                  <c:v>105.208</c:v>
                </c:pt>
                <c:pt idx="82">
                  <c:v>106.607</c:v>
                </c:pt>
                <c:pt idx="83">
                  <c:v>105.736</c:v>
                </c:pt>
                <c:pt idx="84">
                  <c:v>107.293</c:v>
                </c:pt>
                <c:pt idx="85">
                  <c:v>107.825</c:v>
                </c:pt>
                <c:pt idx="86">
                  <c:v>107.764</c:v>
                </c:pt>
                <c:pt idx="87">
                  <c:v>107.533</c:v>
                </c:pt>
                <c:pt idx="88">
                  <c:v>111.042</c:v>
                </c:pt>
                <c:pt idx="89">
                  <c:v>110.624</c:v>
                </c:pt>
                <c:pt idx="90">
                  <c:v>110.374</c:v>
                </c:pt>
                <c:pt idx="91">
                  <c:v>111.022</c:v>
                </c:pt>
                <c:pt idx="92">
                  <c:v>111.342</c:v>
                </c:pt>
                <c:pt idx="93">
                  <c:v>112.189</c:v>
                </c:pt>
                <c:pt idx="94">
                  <c:v>113.314</c:v>
                </c:pt>
                <c:pt idx="95">
                  <c:v>113.629</c:v>
                </c:pt>
                <c:pt idx="96">
                  <c:v>113.613</c:v>
                </c:pt>
                <c:pt idx="97">
                  <c:v>115.202</c:v>
                </c:pt>
                <c:pt idx="98">
                  <c:v>116.401</c:v>
                </c:pt>
                <c:pt idx="99">
                  <c:v>116.408</c:v>
                </c:pt>
                <c:pt idx="100">
                  <c:v>118.012</c:v>
                </c:pt>
                <c:pt idx="101">
                  <c:v>118.184</c:v>
                </c:pt>
                <c:pt idx="102">
                  <c:v>118.563</c:v>
                </c:pt>
                <c:pt idx="103">
                  <c:v>120.188</c:v>
                </c:pt>
                <c:pt idx="104">
                  <c:v>120.294</c:v>
                </c:pt>
                <c:pt idx="105">
                  <c:v>121.464</c:v>
                </c:pt>
                <c:pt idx="106">
                  <c:v>122.285</c:v>
                </c:pt>
                <c:pt idx="107">
                  <c:v>124.087</c:v>
                </c:pt>
                <c:pt idx="108">
                  <c:v>124.239</c:v>
                </c:pt>
                <c:pt idx="109">
                  <c:v>125.712</c:v>
                </c:pt>
                <c:pt idx="110">
                  <c:v>127.081</c:v>
                </c:pt>
                <c:pt idx="111">
                  <c:v>127.063</c:v>
                </c:pt>
                <c:pt idx="112">
                  <c:v>127.602</c:v>
                </c:pt>
                <c:pt idx="113">
                  <c:v>127.137</c:v>
                </c:pt>
                <c:pt idx="114">
                  <c:v>127.624</c:v>
                </c:pt>
                <c:pt idx="115">
                  <c:v>128.901</c:v>
                </c:pt>
                <c:pt idx="116">
                  <c:v>129.698</c:v>
                </c:pt>
                <c:pt idx="117">
                  <c:v>130.413</c:v>
                </c:pt>
                <c:pt idx="118">
                  <c:v>129.974</c:v>
                </c:pt>
                <c:pt idx="119">
                  <c:v>131.038</c:v>
                </c:pt>
                <c:pt idx="120">
                  <c:v>132.187</c:v>
                </c:pt>
                <c:pt idx="121">
                  <c:v>130.348</c:v>
                </c:pt>
                <c:pt idx="122">
                  <c:v>133.541</c:v>
                </c:pt>
                <c:pt idx="123">
                  <c:v>134.643</c:v>
                </c:pt>
                <c:pt idx="124">
                  <c:v>134.131</c:v>
                </c:pt>
                <c:pt idx="125">
                  <c:v>135.185</c:v>
                </c:pt>
                <c:pt idx="126">
                  <c:v>136.981</c:v>
                </c:pt>
                <c:pt idx="127">
                  <c:v>136.378</c:v>
                </c:pt>
                <c:pt idx="128">
                  <c:v>137.579</c:v>
                </c:pt>
                <c:pt idx="129">
                  <c:v>137.965</c:v>
                </c:pt>
                <c:pt idx="130">
                  <c:v>139.15</c:v>
                </c:pt>
                <c:pt idx="131">
                  <c:v>138.548</c:v>
                </c:pt>
                <c:pt idx="132">
                  <c:v>139.386</c:v>
                </c:pt>
                <c:pt idx="133">
                  <c:v>140.444</c:v>
                </c:pt>
                <c:pt idx="134">
                  <c:v>138.561</c:v>
                </c:pt>
                <c:pt idx="135">
                  <c:v>139.594</c:v>
                </c:pt>
                <c:pt idx="136">
                  <c:v>140.259</c:v>
                </c:pt>
                <c:pt idx="137">
                  <c:v>142.846</c:v>
                </c:pt>
                <c:pt idx="138">
                  <c:v>142.982</c:v>
                </c:pt>
                <c:pt idx="139">
                  <c:v>143.42</c:v>
                </c:pt>
                <c:pt idx="140">
                  <c:v>143.817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Taulukko!$F$4:$F$146</c:f>
              <c:numCache>
                <c:ptCount val="143"/>
                <c:pt idx="0">
                  <c:v>69.0718</c:v>
                </c:pt>
                <c:pt idx="1">
                  <c:v>69.4324</c:v>
                </c:pt>
                <c:pt idx="2">
                  <c:v>69.8059</c:v>
                </c:pt>
                <c:pt idx="3">
                  <c:v>70.2005</c:v>
                </c:pt>
                <c:pt idx="4">
                  <c:v>70.6002</c:v>
                </c:pt>
                <c:pt idx="5">
                  <c:v>70.9708</c:v>
                </c:pt>
                <c:pt idx="6">
                  <c:v>71.3014</c:v>
                </c:pt>
                <c:pt idx="7">
                  <c:v>71.6858</c:v>
                </c:pt>
                <c:pt idx="8">
                  <c:v>72.1483</c:v>
                </c:pt>
                <c:pt idx="9">
                  <c:v>72.6332</c:v>
                </c:pt>
                <c:pt idx="10">
                  <c:v>73.1508</c:v>
                </c:pt>
                <c:pt idx="11">
                  <c:v>73.7018</c:v>
                </c:pt>
                <c:pt idx="12">
                  <c:v>74.2632</c:v>
                </c:pt>
                <c:pt idx="13">
                  <c:v>74.7874</c:v>
                </c:pt>
                <c:pt idx="14">
                  <c:v>75.2164</c:v>
                </c:pt>
                <c:pt idx="15">
                  <c:v>75.5751</c:v>
                </c:pt>
                <c:pt idx="16">
                  <c:v>75.9456</c:v>
                </c:pt>
                <c:pt idx="17">
                  <c:v>76.3635</c:v>
                </c:pt>
                <c:pt idx="18">
                  <c:v>76.79</c:v>
                </c:pt>
                <c:pt idx="19">
                  <c:v>77.2063</c:v>
                </c:pt>
                <c:pt idx="20">
                  <c:v>77.6708</c:v>
                </c:pt>
                <c:pt idx="21">
                  <c:v>78.1927</c:v>
                </c:pt>
                <c:pt idx="22">
                  <c:v>78.6777</c:v>
                </c:pt>
                <c:pt idx="23">
                  <c:v>79.0365</c:v>
                </c:pt>
                <c:pt idx="24">
                  <c:v>79.2807</c:v>
                </c:pt>
                <c:pt idx="25">
                  <c:v>79.4972</c:v>
                </c:pt>
                <c:pt idx="26">
                  <c:v>79.7769</c:v>
                </c:pt>
                <c:pt idx="27">
                  <c:v>80.1753</c:v>
                </c:pt>
                <c:pt idx="28">
                  <c:v>80.6408</c:v>
                </c:pt>
                <c:pt idx="29">
                  <c:v>81.1539</c:v>
                </c:pt>
                <c:pt idx="30">
                  <c:v>81.7517</c:v>
                </c:pt>
                <c:pt idx="31">
                  <c:v>82.3117</c:v>
                </c:pt>
                <c:pt idx="32">
                  <c:v>82.7631</c:v>
                </c:pt>
                <c:pt idx="33">
                  <c:v>83.1753</c:v>
                </c:pt>
                <c:pt idx="34">
                  <c:v>83.5691</c:v>
                </c:pt>
                <c:pt idx="35">
                  <c:v>84.0126</c:v>
                </c:pt>
                <c:pt idx="36">
                  <c:v>84.5638</c:v>
                </c:pt>
                <c:pt idx="37">
                  <c:v>85.1973</c:v>
                </c:pt>
                <c:pt idx="38">
                  <c:v>85.894</c:v>
                </c:pt>
                <c:pt idx="39">
                  <c:v>86.5882</c:v>
                </c:pt>
                <c:pt idx="40">
                  <c:v>87.1657</c:v>
                </c:pt>
                <c:pt idx="41">
                  <c:v>87.6612</c:v>
                </c:pt>
                <c:pt idx="42">
                  <c:v>88.2026</c:v>
                </c:pt>
                <c:pt idx="43">
                  <c:v>88.7801</c:v>
                </c:pt>
                <c:pt idx="44">
                  <c:v>89.3447</c:v>
                </c:pt>
                <c:pt idx="45">
                  <c:v>89.9496</c:v>
                </c:pt>
                <c:pt idx="46">
                  <c:v>90.6725</c:v>
                </c:pt>
                <c:pt idx="47">
                  <c:v>91.4283</c:v>
                </c:pt>
                <c:pt idx="48">
                  <c:v>92.053</c:v>
                </c:pt>
                <c:pt idx="49">
                  <c:v>92.5862</c:v>
                </c:pt>
                <c:pt idx="50">
                  <c:v>93.1213</c:v>
                </c:pt>
                <c:pt idx="51">
                  <c:v>93.6253</c:v>
                </c:pt>
                <c:pt idx="52">
                  <c:v>94.1121</c:v>
                </c:pt>
                <c:pt idx="53">
                  <c:v>94.6291</c:v>
                </c:pt>
                <c:pt idx="54">
                  <c:v>95.15</c:v>
                </c:pt>
                <c:pt idx="55">
                  <c:v>95.6503</c:v>
                </c:pt>
                <c:pt idx="56">
                  <c:v>96.1137</c:v>
                </c:pt>
                <c:pt idx="57">
                  <c:v>96.4718</c:v>
                </c:pt>
                <c:pt idx="58">
                  <c:v>96.749</c:v>
                </c:pt>
                <c:pt idx="59">
                  <c:v>97.1131</c:v>
                </c:pt>
                <c:pt idx="60">
                  <c:v>97.635</c:v>
                </c:pt>
                <c:pt idx="61">
                  <c:v>98.2388</c:v>
                </c:pt>
                <c:pt idx="62">
                  <c:v>98.7713</c:v>
                </c:pt>
                <c:pt idx="63">
                  <c:v>99.1573</c:v>
                </c:pt>
                <c:pt idx="64">
                  <c:v>99.518</c:v>
                </c:pt>
                <c:pt idx="65">
                  <c:v>99.8866</c:v>
                </c:pt>
                <c:pt idx="66">
                  <c:v>100.188</c:v>
                </c:pt>
                <c:pt idx="67">
                  <c:v>100.461</c:v>
                </c:pt>
                <c:pt idx="68">
                  <c:v>100.717</c:v>
                </c:pt>
                <c:pt idx="69">
                  <c:v>100.946</c:v>
                </c:pt>
                <c:pt idx="70">
                  <c:v>101.188</c:v>
                </c:pt>
                <c:pt idx="71">
                  <c:v>101.432</c:v>
                </c:pt>
                <c:pt idx="72">
                  <c:v>101.686</c:v>
                </c:pt>
                <c:pt idx="73">
                  <c:v>101.942</c:v>
                </c:pt>
                <c:pt idx="74">
                  <c:v>102.213</c:v>
                </c:pt>
                <c:pt idx="75">
                  <c:v>102.53</c:v>
                </c:pt>
                <c:pt idx="76">
                  <c:v>102.869</c:v>
                </c:pt>
                <c:pt idx="77">
                  <c:v>103.29</c:v>
                </c:pt>
                <c:pt idx="78">
                  <c:v>103.793</c:v>
                </c:pt>
                <c:pt idx="79">
                  <c:v>104.312</c:v>
                </c:pt>
                <c:pt idx="80">
                  <c:v>104.85</c:v>
                </c:pt>
                <c:pt idx="81">
                  <c:v>105.404</c:v>
                </c:pt>
                <c:pt idx="82">
                  <c:v>105.941</c:v>
                </c:pt>
                <c:pt idx="83">
                  <c:v>106.46</c:v>
                </c:pt>
                <c:pt idx="84">
                  <c:v>107.018</c:v>
                </c:pt>
                <c:pt idx="85">
                  <c:v>107.579</c:v>
                </c:pt>
                <c:pt idx="86">
                  <c:v>108.122</c:v>
                </c:pt>
                <c:pt idx="87">
                  <c:v>108.778</c:v>
                </c:pt>
                <c:pt idx="88">
                  <c:v>109.526</c:v>
                </c:pt>
                <c:pt idx="89">
                  <c:v>110.146</c:v>
                </c:pt>
                <c:pt idx="90">
                  <c:v>110.637</c:v>
                </c:pt>
                <c:pt idx="91">
                  <c:v>111.144</c:v>
                </c:pt>
                <c:pt idx="92">
                  <c:v>111.712</c:v>
                </c:pt>
                <c:pt idx="93">
                  <c:v>112.349</c:v>
                </c:pt>
                <c:pt idx="94">
                  <c:v>113.017</c:v>
                </c:pt>
                <c:pt idx="95">
                  <c:v>113.67</c:v>
                </c:pt>
                <c:pt idx="96">
                  <c:v>114.362</c:v>
                </c:pt>
                <c:pt idx="97">
                  <c:v>115.153</c:v>
                </c:pt>
                <c:pt idx="98">
                  <c:v>115.967</c:v>
                </c:pt>
                <c:pt idx="99">
                  <c:v>116.752</c:v>
                </c:pt>
                <c:pt idx="100">
                  <c:v>117.53</c:v>
                </c:pt>
                <c:pt idx="101">
                  <c:v>118.282</c:v>
                </c:pt>
                <c:pt idx="102">
                  <c:v>119.051</c:v>
                </c:pt>
                <c:pt idx="103">
                  <c:v>119.872</c:v>
                </c:pt>
                <c:pt idx="104">
                  <c:v>120.715</c:v>
                </c:pt>
                <c:pt idx="105">
                  <c:v>121.602</c:v>
                </c:pt>
                <c:pt idx="106">
                  <c:v>122.553</c:v>
                </c:pt>
                <c:pt idx="107">
                  <c:v>123.513</c:v>
                </c:pt>
                <c:pt idx="108">
                  <c:v>124.433</c:v>
                </c:pt>
                <c:pt idx="109">
                  <c:v>125.318</c:v>
                </c:pt>
                <c:pt idx="110">
                  <c:v>126.106</c:v>
                </c:pt>
                <c:pt idx="111">
                  <c:v>126.727</c:v>
                </c:pt>
                <c:pt idx="112">
                  <c:v>127.219</c:v>
                </c:pt>
                <c:pt idx="113">
                  <c:v>127.671</c:v>
                </c:pt>
                <c:pt idx="114">
                  <c:v>128.195</c:v>
                </c:pt>
                <c:pt idx="115">
                  <c:v>128.813</c:v>
                </c:pt>
                <c:pt idx="116">
                  <c:v>129.437</c:v>
                </c:pt>
                <c:pt idx="117">
                  <c:v>129.996</c:v>
                </c:pt>
                <c:pt idx="118">
                  <c:v>130.518</c:v>
                </c:pt>
                <c:pt idx="119">
                  <c:v>131.082</c:v>
                </c:pt>
                <c:pt idx="120">
                  <c:v>131.65</c:v>
                </c:pt>
                <c:pt idx="121">
                  <c:v>132.272</c:v>
                </c:pt>
                <c:pt idx="122">
                  <c:v>133.069</c:v>
                </c:pt>
                <c:pt idx="123">
                  <c:v>133.881</c:v>
                </c:pt>
                <c:pt idx="124">
                  <c:v>134.6</c:v>
                </c:pt>
                <c:pt idx="125">
                  <c:v>135.337</c:v>
                </c:pt>
                <c:pt idx="126">
                  <c:v>136.064</c:v>
                </c:pt>
                <c:pt idx="127">
                  <c:v>136.705</c:v>
                </c:pt>
                <c:pt idx="128">
                  <c:v>137.31</c:v>
                </c:pt>
                <c:pt idx="129">
                  <c:v>137.895</c:v>
                </c:pt>
                <c:pt idx="130">
                  <c:v>138.406</c:v>
                </c:pt>
                <c:pt idx="131">
                  <c:v>138.835</c:v>
                </c:pt>
                <c:pt idx="132">
                  <c:v>139.241</c:v>
                </c:pt>
                <c:pt idx="133">
                  <c:v>139.592</c:v>
                </c:pt>
                <c:pt idx="134">
                  <c:v>139.912</c:v>
                </c:pt>
                <c:pt idx="135">
                  <c:v>140.394</c:v>
                </c:pt>
                <c:pt idx="136">
                  <c:v>141.111</c:v>
                </c:pt>
                <c:pt idx="137">
                  <c:v>141.928</c:v>
                </c:pt>
                <c:pt idx="138">
                  <c:v>142.67</c:v>
                </c:pt>
                <c:pt idx="139">
                  <c:v>143.312</c:v>
                </c:pt>
                <c:pt idx="140">
                  <c:v>143.929</c:v>
                </c:pt>
              </c:numCache>
            </c:numRef>
          </c:val>
          <c:smooth val="0"/>
        </c:ser>
        <c:axId val="9484200"/>
        <c:axId val="18248937"/>
      </c:lineChart>
      <c:catAx>
        <c:axId val="948420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248937"/>
        <c:crossesAt val="40"/>
        <c:auto val="0"/>
        <c:lblOffset val="100"/>
        <c:tickLblSkip val="4"/>
        <c:noMultiLvlLbl val="0"/>
      </c:catAx>
      <c:valAx>
        <c:axId val="1824893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9484200"/>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Taulukko!$AN$4:$AN$147</c:f>
              <c:numCache>
                <c:ptCount val="144"/>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c:v>
                </c:pt>
                <c:pt idx="135">
                  <c:v>168.44</c:v>
                </c:pt>
                <c:pt idx="136">
                  <c:v>135</c:v>
                </c:pt>
                <c:pt idx="137">
                  <c:v>188.26</c:v>
                </c:pt>
                <c:pt idx="138">
                  <c:v>169.99</c:v>
                </c:pt>
                <c:pt idx="139">
                  <c:v>137.12</c:v>
                </c:pt>
                <c:pt idx="140">
                  <c:v>138.96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Taulukko!$AO$5:$AO$147</c:f>
              <c:numCache>
                <c:ptCount val="143"/>
                <c:pt idx="0">
                  <c:v>63.3528</c:v>
                </c:pt>
                <c:pt idx="1">
                  <c:v>63.7343</c:v>
                </c:pt>
                <c:pt idx="2">
                  <c:v>64.3977</c:v>
                </c:pt>
                <c:pt idx="3">
                  <c:v>64.8372</c:v>
                </c:pt>
                <c:pt idx="4">
                  <c:v>65.1474</c:v>
                </c:pt>
                <c:pt idx="5">
                  <c:v>64.0795</c:v>
                </c:pt>
                <c:pt idx="6">
                  <c:v>66.7118</c:v>
                </c:pt>
                <c:pt idx="7">
                  <c:v>66.3921</c:v>
                </c:pt>
                <c:pt idx="8">
                  <c:v>66.3291</c:v>
                </c:pt>
                <c:pt idx="9">
                  <c:v>67.4012</c:v>
                </c:pt>
                <c:pt idx="10">
                  <c:v>67.6678</c:v>
                </c:pt>
                <c:pt idx="11">
                  <c:v>67.1327</c:v>
                </c:pt>
                <c:pt idx="12">
                  <c:v>67.2767</c:v>
                </c:pt>
                <c:pt idx="13">
                  <c:v>68.6309</c:v>
                </c:pt>
                <c:pt idx="14">
                  <c:v>67.7141</c:v>
                </c:pt>
                <c:pt idx="15">
                  <c:v>68.2995</c:v>
                </c:pt>
                <c:pt idx="16">
                  <c:v>70.2537</c:v>
                </c:pt>
                <c:pt idx="17">
                  <c:v>70.1597</c:v>
                </c:pt>
                <c:pt idx="18">
                  <c:v>68.9469</c:v>
                </c:pt>
                <c:pt idx="19">
                  <c:v>70.5164</c:v>
                </c:pt>
                <c:pt idx="20">
                  <c:v>72.2296</c:v>
                </c:pt>
                <c:pt idx="21">
                  <c:v>70.8607</c:v>
                </c:pt>
                <c:pt idx="22">
                  <c:v>67.1259</c:v>
                </c:pt>
                <c:pt idx="23">
                  <c:v>73.0799</c:v>
                </c:pt>
                <c:pt idx="24">
                  <c:v>75.2053</c:v>
                </c:pt>
                <c:pt idx="25">
                  <c:v>73.4722</c:v>
                </c:pt>
                <c:pt idx="26">
                  <c:v>69.9051</c:v>
                </c:pt>
                <c:pt idx="27">
                  <c:v>73.0609</c:v>
                </c:pt>
                <c:pt idx="28">
                  <c:v>73.6937</c:v>
                </c:pt>
                <c:pt idx="29">
                  <c:v>75.9057</c:v>
                </c:pt>
                <c:pt idx="30">
                  <c:v>76.826</c:v>
                </c:pt>
                <c:pt idx="31">
                  <c:v>78.0283</c:v>
                </c:pt>
                <c:pt idx="32">
                  <c:v>78.6727</c:v>
                </c:pt>
                <c:pt idx="33">
                  <c:v>81.6879</c:v>
                </c:pt>
                <c:pt idx="34">
                  <c:v>80.6556</c:v>
                </c:pt>
                <c:pt idx="35">
                  <c:v>84.1885</c:v>
                </c:pt>
                <c:pt idx="36">
                  <c:v>83.5822</c:v>
                </c:pt>
                <c:pt idx="37">
                  <c:v>86.7037</c:v>
                </c:pt>
                <c:pt idx="38">
                  <c:v>85.8325</c:v>
                </c:pt>
                <c:pt idx="39">
                  <c:v>86.6471</c:v>
                </c:pt>
                <c:pt idx="40">
                  <c:v>87.3407</c:v>
                </c:pt>
                <c:pt idx="41">
                  <c:v>88.2935</c:v>
                </c:pt>
                <c:pt idx="42">
                  <c:v>89.5633</c:v>
                </c:pt>
                <c:pt idx="43">
                  <c:v>89.6035</c:v>
                </c:pt>
                <c:pt idx="44">
                  <c:v>89.1845</c:v>
                </c:pt>
                <c:pt idx="45">
                  <c:v>89.9853</c:v>
                </c:pt>
                <c:pt idx="46">
                  <c:v>91.2401</c:v>
                </c:pt>
                <c:pt idx="47">
                  <c:v>91.486</c:v>
                </c:pt>
                <c:pt idx="48">
                  <c:v>92.1968</c:v>
                </c:pt>
                <c:pt idx="49">
                  <c:v>94.2462</c:v>
                </c:pt>
                <c:pt idx="50">
                  <c:v>95.4891</c:v>
                </c:pt>
                <c:pt idx="51">
                  <c:v>94.964</c:v>
                </c:pt>
                <c:pt idx="52">
                  <c:v>95.6954</c:v>
                </c:pt>
                <c:pt idx="53">
                  <c:v>96.9171</c:v>
                </c:pt>
                <c:pt idx="54">
                  <c:v>97.4704</c:v>
                </c:pt>
                <c:pt idx="55">
                  <c:v>99.7305</c:v>
                </c:pt>
                <c:pt idx="56">
                  <c:v>98.7595</c:v>
                </c:pt>
                <c:pt idx="57">
                  <c:v>99.8587</c:v>
                </c:pt>
                <c:pt idx="58">
                  <c:v>98.8564</c:v>
                </c:pt>
                <c:pt idx="59">
                  <c:v>100.277</c:v>
                </c:pt>
                <c:pt idx="60">
                  <c:v>100.512</c:v>
                </c:pt>
                <c:pt idx="61">
                  <c:v>98.9182</c:v>
                </c:pt>
                <c:pt idx="62">
                  <c:v>98.5455</c:v>
                </c:pt>
                <c:pt idx="63">
                  <c:v>98.8793</c:v>
                </c:pt>
                <c:pt idx="64">
                  <c:v>100.195</c:v>
                </c:pt>
                <c:pt idx="65">
                  <c:v>99.8782</c:v>
                </c:pt>
                <c:pt idx="66">
                  <c:v>98.8361</c:v>
                </c:pt>
                <c:pt idx="67">
                  <c:v>97.9576</c:v>
                </c:pt>
                <c:pt idx="68">
                  <c:v>101.587</c:v>
                </c:pt>
                <c:pt idx="69">
                  <c:v>100.784</c:v>
                </c:pt>
                <c:pt idx="70">
                  <c:v>103.247</c:v>
                </c:pt>
                <c:pt idx="71">
                  <c:v>101.94</c:v>
                </c:pt>
                <c:pt idx="72">
                  <c:v>102.476</c:v>
                </c:pt>
                <c:pt idx="73">
                  <c:v>102.838</c:v>
                </c:pt>
                <c:pt idx="74">
                  <c:v>105.186</c:v>
                </c:pt>
                <c:pt idx="75">
                  <c:v>104.866</c:v>
                </c:pt>
                <c:pt idx="76">
                  <c:v>104.491</c:v>
                </c:pt>
                <c:pt idx="77">
                  <c:v>106.098</c:v>
                </c:pt>
                <c:pt idx="78">
                  <c:v>106.148</c:v>
                </c:pt>
                <c:pt idx="79">
                  <c:v>107.28</c:v>
                </c:pt>
                <c:pt idx="80">
                  <c:v>106.808</c:v>
                </c:pt>
                <c:pt idx="81">
                  <c:v>106.408</c:v>
                </c:pt>
                <c:pt idx="82">
                  <c:v>106.597</c:v>
                </c:pt>
                <c:pt idx="83">
                  <c:v>106.226</c:v>
                </c:pt>
                <c:pt idx="84">
                  <c:v>107.722</c:v>
                </c:pt>
                <c:pt idx="85">
                  <c:v>104.155</c:v>
                </c:pt>
                <c:pt idx="86">
                  <c:v>107.106</c:v>
                </c:pt>
                <c:pt idx="87">
                  <c:v>109.733</c:v>
                </c:pt>
                <c:pt idx="88">
                  <c:v>109.295</c:v>
                </c:pt>
                <c:pt idx="89">
                  <c:v>109.48</c:v>
                </c:pt>
                <c:pt idx="90">
                  <c:v>112.994</c:v>
                </c:pt>
                <c:pt idx="91">
                  <c:v>110.739</c:v>
                </c:pt>
                <c:pt idx="92">
                  <c:v>111.793</c:v>
                </c:pt>
                <c:pt idx="93">
                  <c:v>113.206</c:v>
                </c:pt>
                <c:pt idx="94">
                  <c:v>115.37</c:v>
                </c:pt>
                <c:pt idx="95">
                  <c:v>115.688</c:v>
                </c:pt>
                <c:pt idx="96">
                  <c:v>114.067</c:v>
                </c:pt>
                <c:pt idx="97">
                  <c:v>118.19</c:v>
                </c:pt>
                <c:pt idx="98">
                  <c:v>116.493</c:v>
                </c:pt>
                <c:pt idx="99">
                  <c:v>117.496</c:v>
                </c:pt>
                <c:pt idx="100">
                  <c:v>117.369</c:v>
                </c:pt>
                <c:pt idx="101">
                  <c:v>120.538</c:v>
                </c:pt>
                <c:pt idx="102">
                  <c:v>118.86</c:v>
                </c:pt>
                <c:pt idx="103">
                  <c:v>120.689</c:v>
                </c:pt>
                <c:pt idx="104">
                  <c:v>121.364</c:v>
                </c:pt>
                <c:pt idx="105">
                  <c:v>121.745</c:v>
                </c:pt>
                <c:pt idx="106">
                  <c:v>122.157</c:v>
                </c:pt>
                <c:pt idx="107">
                  <c:v>123.287</c:v>
                </c:pt>
                <c:pt idx="108">
                  <c:v>123.818</c:v>
                </c:pt>
                <c:pt idx="109">
                  <c:v>127.185</c:v>
                </c:pt>
                <c:pt idx="110">
                  <c:v>124.828</c:v>
                </c:pt>
                <c:pt idx="111">
                  <c:v>127.898</c:v>
                </c:pt>
                <c:pt idx="112">
                  <c:v>129.571</c:v>
                </c:pt>
                <c:pt idx="113">
                  <c:v>128.501</c:v>
                </c:pt>
                <c:pt idx="114">
                  <c:v>129.731</c:v>
                </c:pt>
                <c:pt idx="115">
                  <c:v>131.946</c:v>
                </c:pt>
                <c:pt idx="116">
                  <c:v>132.037</c:v>
                </c:pt>
                <c:pt idx="117">
                  <c:v>133.025</c:v>
                </c:pt>
                <c:pt idx="118">
                  <c:v>133.108</c:v>
                </c:pt>
                <c:pt idx="119">
                  <c:v>134.599</c:v>
                </c:pt>
                <c:pt idx="120">
                  <c:v>137.524</c:v>
                </c:pt>
                <c:pt idx="121">
                  <c:v>142.68</c:v>
                </c:pt>
                <c:pt idx="122">
                  <c:v>137.639</c:v>
                </c:pt>
                <c:pt idx="123">
                  <c:v>137.543</c:v>
                </c:pt>
                <c:pt idx="124">
                  <c:v>133.943</c:v>
                </c:pt>
                <c:pt idx="125">
                  <c:v>137.092</c:v>
                </c:pt>
                <c:pt idx="126">
                  <c:v>140.413</c:v>
                </c:pt>
                <c:pt idx="127">
                  <c:v>139.831</c:v>
                </c:pt>
                <c:pt idx="128">
                  <c:v>140.523</c:v>
                </c:pt>
                <c:pt idx="129">
                  <c:v>141.096</c:v>
                </c:pt>
                <c:pt idx="130">
                  <c:v>141.245</c:v>
                </c:pt>
                <c:pt idx="131">
                  <c:v>141.929</c:v>
                </c:pt>
                <c:pt idx="132">
                  <c:v>142.032</c:v>
                </c:pt>
                <c:pt idx="133">
                  <c:v>136.429</c:v>
                </c:pt>
                <c:pt idx="134">
                  <c:v>146.687</c:v>
                </c:pt>
                <c:pt idx="135">
                  <c:v>143.097</c:v>
                </c:pt>
                <c:pt idx="136">
                  <c:v>148.985</c:v>
                </c:pt>
                <c:pt idx="137">
                  <c:v>147.967</c:v>
                </c:pt>
                <c:pt idx="138">
                  <c:v>145.687</c:v>
                </c:pt>
                <c:pt idx="139">
                  <c:v>147.402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Taulukko!$AP$4:$AP$147</c:f>
              <c:numCache>
                <c:ptCount val="144"/>
                <c:pt idx="0">
                  <c:v>62.7558</c:v>
                </c:pt>
                <c:pt idx="1">
                  <c:v>63.1757</c:v>
                </c:pt>
                <c:pt idx="2">
                  <c:v>63.5985</c:v>
                </c:pt>
                <c:pt idx="3">
                  <c:v>64.0154</c:v>
                </c:pt>
                <c:pt idx="4">
                  <c:v>64.4121</c:v>
                </c:pt>
                <c:pt idx="5">
                  <c:v>64.7811</c:v>
                </c:pt>
                <c:pt idx="6">
                  <c:v>65.1659</c:v>
                </c:pt>
                <c:pt idx="7">
                  <c:v>65.5895</c:v>
                </c:pt>
                <c:pt idx="8">
                  <c:v>65.9889</c:v>
                </c:pt>
                <c:pt idx="9">
                  <c:v>66.3535</c:v>
                </c:pt>
                <c:pt idx="10">
                  <c:v>66.7079</c:v>
                </c:pt>
                <c:pt idx="11">
                  <c:v>67.0262</c:v>
                </c:pt>
                <c:pt idx="12">
                  <c:v>67.3152</c:v>
                </c:pt>
                <c:pt idx="13">
                  <c:v>67.6293</c:v>
                </c:pt>
                <c:pt idx="14">
                  <c:v>67.9749</c:v>
                </c:pt>
                <c:pt idx="15">
                  <c:v>68.3378</c:v>
                </c:pt>
                <c:pt idx="16">
                  <c:v>68.7587</c:v>
                </c:pt>
                <c:pt idx="17">
                  <c:v>69.2243</c:v>
                </c:pt>
                <c:pt idx="18">
                  <c:v>69.6616</c:v>
                </c:pt>
                <c:pt idx="19">
                  <c:v>70.1055</c:v>
                </c:pt>
                <c:pt idx="20">
                  <c:v>70.6373</c:v>
                </c:pt>
                <c:pt idx="21">
                  <c:v>71.2148</c:v>
                </c:pt>
                <c:pt idx="22">
                  <c:v>71.7993</c:v>
                </c:pt>
                <c:pt idx="23">
                  <c:v>72.4388</c:v>
                </c:pt>
                <c:pt idx="24">
                  <c:v>73.133</c:v>
                </c:pt>
                <c:pt idx="25">
                  <c:v>73.8222</c:v>
                </c:pt>
                <c:pt idx="26">
                  <c:v>74.4984</c:v>
                </c:pt>
                <c:pt idx="27">
                  <c:v>75.2279</c:v>
                </c:pt>
                <c:pt idx="28">
                  <c:v>75.9952</c:v>
                </c:pt>
                <c:pt idx="29">
                  <c:v>76.7543</c:v>
                </c:pt>
                <c:pt idx="30">
                  <c:v>77.5318</c:v>
                </c:pt>
                <c:pt idx="31">
                  <c:v>78.3387</c:v>
                </c:pt>
                <c:pt idx="32">
                  <c:v>79.1821</c:v>
                </c:pt>
                <c:pt idx="33">
                  <c:v>80.0927</c:v>
                </c:pt>
                <c:pt idx="34">
                  <c:v>81.0501</c:v>
                </c:pt>
                <c:pt idx="35">
                  <c:v>82.0232</c:v>
                </c:pt>
                <c:pt idx="36">
                  <c:v>83.0099</c:v>
                </c:pt>
                <c:pt idx="37">
                  <c:v>83.9766</c:v>
                </c:pt>
                <c:pt idx="38">
                  <c:v>84.8822</c:v>
                </c:pt>
                <c:pt idx="39">
                  <c:v>85.6965</c:v>
                </c:pt>
                <c:pt idx="40">
                  <c:v>86.451</c:v>
                </c:pt>
                <c:pt idx="41">
                  <c:v>87.1933</c:v>
                </c:pt>
                <c:pt idx="42">
                  <c:v>87.9197</c:v>
                </c:pt>
                <c:pt idx="43">
                  <c:v>88.6035</c:v>
                </c:pt>
                <c:pt idx="44">
                  <c:v>89.222</c:v>
                </c:pt>
                <c:pt idx="45">
                  <c:v>89.8206</c:v>
                </c:pt>
                <c:pt idx="46">
                  <c:v>90.4708</c:v>
                </c:pt>
                <c:pt idx="47">
                  <c:v>91.1791</c:v>
                </c:pt>
                <c:pt idx="48">
                  <c:v>91.925</c:v>
                </c:pt>
                <c:pt idx="49">
                  <c:v>92.7238</c:v>
                </c:pt>
                <c:pt idx="50">
                  <c:v>93.56</c:v>
                </c:pt>
                <c:pt idx="51">
                  <c:v>94.3532</c:v>
                </c:pt>
                <c:pt idx="52">
                  <c:v>95.0756</c:v>
                </c:pt>
                <c:pt idx="53">
                  <c:v>95.7823</c:v>
                </c:pt>
                <c:pt idx="54">
                  <c:v>96.4914</c:v>
                </c:pt>
                <c:pt idx="55">
                  <c:v>97.1755</c:v>
                </c:pt>
                <c:pt idx="56">
                  <c:v>97.7793</c:v>
                </c:pt>
                <c:pt idx="57">
                  <c:v>98.2521</c:v>
                </c:pt>
                <c:pt idx="58">
                  <c:v>98.6066</c:v>
                </c:pt>
                <c:pt idx="59">
                  <c:v>98.8779</c:v>
                </c:pt>
                <c:pt idx="60">
                  <c:v>99.0846</c:v>
                </c:pt>
                <c:pt idx="61">
                  <c:v>99.1934</c:v>
                </c:pt>
                <c:pt idx="62">
                  <c:v>99.2119</c:v>
                </c:pt>
                <c:pt idx="63">
                  <c:v>99.2432</c:v>
                </c:pt>
                <c:pt idx="64">
                  <c:v>99.3534</c:v>
                </c:pt>
                <c:pt idx="65">
                  <c:v>99.5125</c:v>
                </c:pt>
                <c:pt idx="66">
                  <c:v>99.6646</c:v>
                </c:pt>
                <c:pt idx="67">
                  <c:v>99.841</c:v>
                </c:pt>
                <c:pt idx="68">
                  <c:v>100.161</c:v>
                </c:pt>
                <c:pt idx="69">
                  <c:v>100.641</c:v>
                </c:pt>
                <c:pt idx="70">
                  <c:v>101.175</c:v>
                </c:pt>
                <c:pt idx="71">
                  <c:v>101.692</c:v>
                </c:pt>
                <c:pt idx="72">
                  <c:v>102.171</c:v>
                </c:pt>
                <c:pt idx="73">
                  <c:v>102.653</c:v>
                </c:pt>
                <c:pt idx="74">
                  <c:v>103.191</c:v>
                </c:pt>
                <c:pt idx="75">
                  <c:v>103.744</c:v>
                </c:pt>
                <c:pt idx="76">
                  <c:v>104.235</c:v>
                </c:pt>
                <c:pt idx="77">
                  <c:v>104.683</c:v>
                </c:pt>
                <c:pt idx="78">
                  <c:v>105.123</c:v>
                </c:pt>
                <c:pt idx="79">
                  <c:v>105.523</c:v>
                </c:pt>
                <c:pt idx="80">
                  <c:v>105.847</c:v>
                </c:pt>
                <c:pt idx="81">
                  <c:v>106.081</c:v>
                </c:pt>
                <c:pt idx="82">
                  <c:v>106.26</c:v>
                </c:pt>
                <c:pt idx="83">
                  <c:v>106.44</c:v>
                </c:pt>
                <c:pt idx="84">
                  <c:v>106.655</c:v>
                </c:pt>
                <c:pt idx="85">
                  <c:v>106.907</c:v>
                </c:pt>
                <c:pt idx="86">
                  <c:v>107.257</c:v>
                </c:pt>
                <c:pt idx="87">
                  <c:v>107.829</c:v>
                </c:pt>
                <c:pt idx="88">
                  <c:v>108.546</c:v>
                </c:pt>
                <c:pt idx="89">
                  <c:v>109.263</c:v>
                </c:pt>
                <c:pt idx="90">
                  <c:v>110.005</c:v>
                </c:pt>
                <c:pt idx="91">
                  <c:v>110.759</c:v>
                </c:pt>
                <c:pt idx="92">
                  <c:v>111.467</c:v>
                </c:pt>
                <c:pt idx="93">
                  <c:v>112.207</c:v>
                </c:pt>
                <c:pt idx="94">
                  <c:v>113.028</c:v>
                </c:pt>
                <c:pt idx="95">
                  <c:v>113.849</c:v>
                </c:pt>
                <c:pt idx="96">
                  <c:v>114.588</c:v>
                </c:pt>
                <c:pt idx="97">
                  <c:v>115.294</c:v>
                </c:pt>
                <c:pt idx="98">
                  <c:v>116.014</c:v>
                </c:pt>
                <c:pt idx="99">
                  <c:v>116.69</c:v>
                </c:pt>
                <c:pt idx="100">
                  <c:v>117.348</c:v>
                </c:pt>
                <c:pt idx="101">
                  <c:v>118.06</c:v>
                </c:pt>
                <c:pt idx="102">
                  <c:v>118.796</c:v>
                </c:pt>
                <c:pt idx="103">
                  <c:v>119.51</c:v>
                </c:pt>
                <c:pt idx="104">
                  <c:v>120.238</c:v>
                </c:pt>
                <c:pt idx="105">
                  <c:v>120.987</c:v>
                </c:pt>
                <c:pt idx="106">
                  <c:v>121.741</c:v>
                </c:pt>
                <c:pt idx="107">
                  <c:v>122.535</c:v>
                </c:pt>
                <c:pt idx="108">
                  <c:v>123.392</c:v>
                </c:pt>
                <c:pt idx="109">
                  <c:v>124.321</c:v>
                </c:pt>
                <c:pt idx="110">
                  <c:v>125.267</c:v>
                </c:pt>
                <c:pt idx="111">
                  <c:v>126.197</c:v>
                </c:pt>
                <c:pt idx="112">
                  <c:v>127.166</c:v>
                </c:pt>
                <c:pt idx="113">
                  <c:v>128.129</c:v>
                </c:pt>
                <c:pt idx="114">
                  <c:v>129.038</c:v>
                </c:pt>
                <c:pt idx="115">
                  <c:v>129.975</c:v>
                </c:pt>
                <c:pt idx="116">
                  <c:v>130.944</c:v>
                </c:pt>
                <c:pt idx="117">
                  <c:v>131.889</c:v>
                </c:pt>
                <c:pt idx="118">
                  <c:v>132.818</c:v>
                </c:pt>
                <c:pt idx="119">
                  <c:v>133.776</c:v>
                </c:pt>
                <c:pt idx="120">
                  <c:v>134.796</c:v>
                </c:pt>
                <c:pt idx="121">
                  <c:v>135.822</c:v>
                </c:pt>
                <c:pt idx="122">
                  <c:v>136.608</c:v>
                </c:pt>
                <c:pt idx="123">
                  <c:v>137.008</c:v>
                </c:pt>
                <c:pt idx="124">
                  <c:v>137.209</c:v>
                </c:pt>
                <c:pt idx="125">
                  <c:v>137.497</c:v>
                </c:pt>
                <c:pt idx="126">
                  <c:v>138.033</c:v>
                </c:pt>
                <c:pt idx="127">
                  <c:v>138.706</c:v>
                </c:pt>
                <c:pt idx="128">
                  <c:v>139.327</c:v>
                </c:pt>
                <c:pt idx="129">
                  <c:v>139.884</c:v>
                </c:pt>
                <c:pt idx="130">
                  <c:v>140.404</c:v>
                </c:pt>
                <c:pt idx="131">
                  <c:v>140.891</c:v>
                </c:pt>
                <c:pt idx="132">
                  <c:v>141.358</c:v>
                </c:pt>
                <c:pt idx="133">
                  <c:v>141.815</c:v>
                </c:pt>
                <c:pt idx="134">
                  <c:v>142.458</c:v>
                </c:pt>
                <c:pt idx="135">
                  <c:v>143.398</c:v>
                </c:pt>
                <c:pt idx="136">
                  <c:v>144.41</c:v>
                </c:pt>
                <c:pt idx="137">
                  <c:v>145.344</c:v>
                </c:pt>
                <c:pt idx="138">
                  <c:v>146.098</c:v>
                </c:pt>
                <c:pt idx="139">
                  <c:v>146.709</c:v>
                </c:pt>
                <c:pt idx="140">
                  <c:v>147.361</c:v>
                </c:pt>
              </c:numCache>
            </c:numRef>
          </c:val>
          <c:smooth val="0"/>
        </c:ser>
        <c:axId val="63707394"/>
        <c:axId val="36495635"/>
      </c:lineChart>
      <c:catAx>
        <c:axId val="6370739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495635"/>
        <c:crossesAt val="40"/>
        <c:auto val="0"/>
        <c:lblOffset val="100"/>
        <c:tickLblSkip val="2"/>
        <c:tickMarkSkip val="3"/>
        <c:noMultiLvlLbl val="0"/>
      </c:catAx>
      <c:valAx>
        <c:axId val="3649563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70739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Taulukko!$AR$4:$AR$147</c:f>
              <c:numCache>
                <c:ptCount val="144"/>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129.24</c:v>
                </c:pt>
                <c:pt idx="135">
                  <c:v>128.59</c:v>
                </c:pt>
                <c:pt idx="136">
                  <c:v>147.2</c:v>
                </c:pt>
                <c:pt idx="137">
                  <c:v>167.12</c:v>
                </c:pt>
                <c:pt idx="138">
                  <c:v>154.79</c:v>
                </c:pt>
                <c:pt idx="139">
                  <c:v>147.68</c:v>
                </c:pt>
                <c:pt idx="140">
                  <c:v>137.57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Taulukko!$AS$4:$AS$147</c:f>
              <c:numCache>
                <c:ptCount val="144"/>
                <c:pt idx="0">
                  <c:v>72.1496</c:v>
                </c:pt>
                <c:pt idx="1">
                  <c:v>72.6519</c:v>
                </c:pt>
                <c:pt idx="2">
                  <c:v>72.8505</c:v>
                </c:pt>
                <c:pt idx="3">
                  <c:v>73.5492</c:v>
                </c:pt>
                <c:pt idx="4">
                  <c:v>73.8531</c:v>
                </c:pt>
                <c:pt idx="5">
                  <c:v>74.3444</c:v>
                </c:pt>
                <c:pt idx="6">
                  <c:v>74.5751</c:v>
                </c:pt>
                <c:pt idx="7">
                  <c:v>74.8654</c:v>
                </c:pt>
                <c:pt idx="8">
                  <c:v>75.825</c:v>
                </c:pt>
                <c:pt idx="9">
                  <c:v>75.8406</c:v>
                </c:pt>
                <c:pt idx="10">
                  <c:v>76.1821</c:v>
                </c:pt>
                <c:pt idx="11">
                  <c:v>77.2363</c:v>
                </c:pt>
                <c:pt idx="12">
                  <c:v>77.0765</c:v>
                </c:pt>
                <c:pt idx="13">
                  <c:v>77.7</c:v>
                </c:pt>
                <c:pt idx="14">
                  <c:v>78.6373</c:v>
                </c:pt>
                <c:pt idx="15">
                  <c:v>78.5452</c:v>
                </c:pt>
                <c:pt idx="16">
                  <c:v>79.13</c:v>
                </c:pt>
                <c:pt idx="17">
                  <c:v>79.2962</c:v>
                </c:pt>
                <c:pt idx="18">
                  <c:v>79.7842</c:v>
                </c:pt>
                <c:pt idx="19">
                  <c:v>80.341</c:v>
                </c:pt>
                <c:pt idx="20">
                  <c:v>80.1423</c:v>
                </c:pt>
                <c:pt idx="21">
                  <c:v>81.0763</c:v>
                </c:pt>
                <c:pt idx="22">
                  <c:v>81.938</c:v>
                </c:pt>
                <c:pt idx="23">
                  <c:v>81.5911</c:v>
                </c:pt>
                <c:pt idx="24">
                  <c:v>81.8705</c:v>
                </c:pt>
                <c:pt idx="25">
                  <c:v>81.9031</c:v>
                </c:pt>
                <c:pt idx="26">
                  <c:v>81.5828</c:v>
                </c:pt>
                <c:pt idx="27">
                  <c:v>82.1685</c:v>
                </c:pt>
                <c:pt idx="28">
                  <c:v>82.4406</c:v>
                </c:pt>
                <c:pt idx="29">
                  <c:v>83.0336</c:v>
                </c:pt>
                <c:pt idx="30">
                  <c:v>83.38</c:v>
                </c:pt>
                <c:pt idx="31">
                  <c:v>83.8296</c:v>
                </c:pt>
                <c:pt idx="32">
                  <c:v>84.2361</c:v>
                </c:pt>
                <c:pt idx="33">
                  <c:v>84.6282</c:v>
                </c:pt>
                <c:pt idx="34">
                  <c:v>84.6387</c:v>
                </c:pt>
                <c:pt idx="35">
                  <c:v>85.0714</c:v>
                </c:pt>
                <c:pt idx="36">
                  <c:v>86.4771</c:v>
                </c:pt>
                <c:pt idx="37">
                  <c:v>86.8357</c:v>
                </c:pt>
                <c:pt idx="38">
                  <c:v>87.3697</c:v>
                </c:pt>
                <c:pt idx="39">
                  <c:v>87.8066</c:v>
                </c:pt>
                <c:pt idx="40">
                  <c:v>88.6336</c:v>
                </c:pt>
                <c:pt idx="41">
                  <c:v>88.6232</c:v>
                </c:pt>
                <c:pt idx="42">
                  <c:v>89.2017</c:v>
                </c:pt>
                <c:pt idx="43">
                  <c:v>89.725</c:v>
                </c:pt>
                <c:pt idx="44">
                  <c:v>90.1712</c:v>
                </c:pt>
                <c:pt idx="45">
                  <c:v>90.7265</c:v>
                </c:pt>
                <c:pt idx="46">
                  <c:v>90.9801</c:v>
                </c:pt>
                <c:pt idx="47">
                  <c:v>91.1275</c:v>
                </c:pt>
                <c:pt idx="48">
                  <c:v>91.8204</c:v>
                </c:pt>
                <c:pt idx="49">
                  <c:v>91.9927</c:v>
                </c:pt>
                <c:pt idx="50">
                  <c:v>92.3515</c:v>
                </c:pt>
                <c:pt idx="51">
                  <c:v>93.626</c:v>
                </c:pt>
                <c:pt idx="52">
                  <c:v>93.016</c:v>
                </c:pt>
                <c:pt idx="53">
                  <c:v>93.898</c:v>
                </c:pt>
                <c:pt idx="54">
                  <c:v>94.6184</c:v>
                </c:pt>
                <c:pt idx="55">
                  <c:v>94.9348</c:v>
                </c:pt>
                <c:pt idx="56">
                  <c:v>95.5061</c:v>
                </c:pt>
                <c:pt idx="57">
                  <c:v>95.9513</c:v>
                </c:pt>
                <c:pt idx="58">
                  <c:v>96.51</c:v>
                </c:pt>
                <c:pt idx="59">
                  <c:v>96.8781</c:v>
                </c:pt>
                <c:pt idx="60">
                  <c:v>96.7136</c:v>
                </c:pt>
                <c:pt idx="61">
                  <c:v>97.9895</c:v>
                </c:pt>
                <c:pt idx="62">
                  <c:v>99.3348</c:v>
                </c:pt>
                <c:pt idx="63">
                  <c:v>98.3165</c:v>
                </c:pt>
                <c:pt idx="64">
                  <c:v>99.7371</c:v>
                </c:pt>
                <c:pt idx="65">
                  <c:v>100.122</c:v>
                </c:pt>
                <c:pt idx="66">
                  <c:v>100.377</c:v>
                </c:pt>
                <c:pt idx="67">
                  <c:v>100.614</c:v>
                </c:pt>
                <c:pt idx="68">
                  <c:v>101.012</c:v>
                </c:pt>
                <c:pt idx="69">
                  <c:v>101.115</c:v>
                </c:pt>
                <c:pt idx="70">
                  <c:v>101.638</c:v>
                </c:pt>
                <c:pt idx="71">
                  <c:v>102.957</c:v>
                </c:pt>
                <c:pt idx="72">
                  <c:v>102.858</c:v>
                </c:pt>
                <c:pt idx="73">
                  <c:v>103.703</c:v>
                </c:pt>
                <c:pt idx="74">
                  <c:v>103.533</c:v>
                </c:pt>
                <c:pt idx="75">
                  <c:v>104.635</c:v>
                </c:pt>
                <c:pt idx="76">
                  <c:v>105.004</c:v>
                </c:pt>
                <c:pt idx="77">
                  <c:v>105.412</c:v>
                </c:pt>
                <c:pt idx="78">
                  <c:v>106.277</c:v>
                </c:pt>
                <c:pt idx="79">
                  <c:v>107.038</c:v>
                </c:pt>
                <c:pt idx="80">
                  <c:v>107.916</c:v>
                </c:pt>
                <c:pt idx="81">
                  <c:v>108.531</c:v>
                </c:pt>
                <c:pt idx="82">
                  <c:v>109.153</c:v>
                </c:pt>
                <c:pt idx="83">
                  <c:v>109.51</c:v>
                </c:pt>
                <c:pt idx="84">
                  <c:v>111.093</c:v>
                </c:pt>
                <c:pt idx="85">
                  <c:v>110.368</c:v>
                </c:pt>
                <c:pt idx="86">
                  <c:v>111.22</c:v>
                </c:pt>
                <c:pt idx="87">
                  <c:v>112.114</c:v>
                </c:pt>
                <c:pt idx="88">
                  <c:v>112.155</c:v>
                </c:pt>
                <c:pt idx="89">
                  <c:v>113.01</c:v>
                </c:pt>
                <c:pt idx="90">
                  <c:v>113.185</c:v>
                </c:pt>
                <c:pt idx="91">
                  <c:v>113.577</c:v>
                </c:pt>
                <c:pt idx="92">
                  <c:v>113.504</c:v>
                </c:pt>
                <c:pt idx="93">
                  <c:v>113.985</c:v>
                </c:pt>
                <c:pt idx="94">
                  <c:v>114.986</c:v>
                </c:pt>
                <c:pt idx="95">
                  <c:v>115.401</c:v>
                </c:pt>
                <c:pt idx="96">
                  <c:v>115.292</c:v>
                </c:pt>
                <c:pt idx="97">
                  <c:v>116.393</c:v>
                </c:pt>
                <c:pt idx="98">
                  <c:v>116.58</c:v>
                </c:pt>
                <c:pt idx="99">
                  <c:v>116.825</c:v>
                </c:pt>
                <c:pt idx="100">
                  <c:v>117.566</c:v>
                </c:pt>
                <c:pt idx="101">
                  <c:v>118.38</c:v>
                </c:pt>
                <c:pt idx="102">
                  <c:v>118.373</c:v>
                </c:pt>
                <c:pt idx="103">
                  <c:v>119.084</c:v>
                </c:pt>
                <c:pt idx="104">
                  <c:v>119.754</c:v>
                </c:pt>
                <c:pt idx="105">
                  <c:v>120.39</c:v>
                </c:pt>
                <c:pt idx="106">
                  <c:v>120.282</c:v>
                </c:pt>
                <c:pt idx="107">
                  <c:v>120.605</c:v>
                </c:pt>
                <c:pt idx="108">
                  <c:v>121.689</c:v>
                </c:pt>
                <c:pt idx="109">
                  <c:v>121.965</c:v>
                </c:pt>
                <c:pt idx="110">
                  <c:v>122.434</c:v>
                </c:pt>
                <c:pt idx="111">
                  <c:v>122.633</c:v>
                </c:pt>
                <c:pt idx="112">
                  <c:v>123.477</c:v>
                </c:pt>
                <c:pt idx="113">
                  <c:v>123.345</c:v>
                </c:pt>
                <c:pt idx="114">
                  <c:v>124.594</c:v>
                </c:pt>
                <c:pt idx="115">
                  <c:v>124.822</c:v>
                </c:pt>
                <c:pt idx="116">
                  <c:v>125.04</c:v>
                </c:pt>
                <c:pt idx="117">
                  <c:v>125.966</c:v>
                </c:pt>
                <c:pt idx="118">
                  <c:v>126.389</c:v>
                </c:pt>
                <c:pt idx="119">
                  <c:v>126.889</c:v>
                </c:pt>
                <c:pt idx="120">
                  <c:v>127.435</c:v>
                </c:pt>
                <c:pt idx="121">
                  <c:v>128.13</c:v>
                </c:pt>
                <c:pt idx="122">
                  <c:v>129.257</c:v>
                </c:pt>
                <c:pt idx="123">
                  <c:v>130.092</c:v>
                </c:pt>
                <c:pt idx="124">
                  <c:v>130.296</c:v>
                </c:pt>
                <c:pt idx="125">
                  <c:v>130.319</c:v>
                </c:pt>
                <c:pt idx="126">
                  <c:v>131.179</c:v>
                </c:pt>
                <c:pt idx="127">
                  <c:v>132.029</c:v>
                </c:pt>
                <c:pt idx="128">
                  <c:v>132.918</c:v>
                </c:pt>
                <c:pt idx="129">
                  <c:v>133.141</c:v>
                </c:pt>
                <c:pt idx="130">
                  <c:v>133.989</c:v>
                </c:pt>
                <c:pt idx="131">
                  <c:v>134.765</c:v>
                </c:pt>
                <c:pt idx="132">
                  <c:v>135.192</c:v>
                </c:pt>
                <c:pt idx="133">
                  <c:v>135.8</c:v>
                </c:pt>
                <c:pt idx="134">
                  <c:v>136.224</c:v>
                </c:pt>
                <c:pt idx="135">
                  <c:v>136.925</c:v>
                </c:pt>
                <c:pt idx="136">
                  <c:v>137.901</c:v>
                </c:pt>
                <c:pt idx="137">
                  <c:v>139.452</c:v>
                </c:pt>
                <c:pt idx="138">
                  <c:v>139.636</c:v>
                </c:pt>
                <c:pt idx="139">
                  <c:v>140.344</c:v>
                </c:pt>
                <c:pt idx="140">
                  <c:v>141.197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Taulukko!$AT$4:$AT$147</c:f>
              <c:numCache>
                <c:ptCount val="144"/>
                <c:pt idx="0">
                  <c:v>72.1714</c:v>
                </c:pt>
                <c:pt idx="1">
                  <c:v>72.5844</c:v>
                </c:pt>
                <c:pt idx="2">
                  <c:v>73.0014</c:v>
                </c:pt>
                <c:pt idx="3">
                  <c:v>73.4265</c:v>
                </c:pt>
                <c:pt idx="4">
                  <c:v>73.8478</c:v>
                </c:pt>
                <c:pt idx="5">
                  <c:v>74.2583</c:v>
                </c:pt>
                <c:pt idx="6">
                  <c:v>74.6658</c:v>
                </c:pt>
                <c:pt idx="7">
                  <c:v>75.0936</c:v>
                </c:pt>
                <c:pt idx="8">
                  <c:v>75.5384</c:v>
                </c:pt>
                <c:pt idx="9">
                  <c:v>75.9735</c:v>
                </c:pt>
                <c:pt idx="10">
                  <c:v>76.4215</c:v>
                </c:pt>
                <c:pt idx="11">
                  <c:v>76.8836</c:v>
                </c:pt>
                <c:pt idx="12">
                  <c:v>77.332</c:v>
                </c:pt>
                <c:pt idx="13">
                  <c:v>77.7898</c:v>
                </c:pt>
                <c:pt idx="14">
                  <c:v>78.2436</c:v>
                </c:pt>
                <c:pt idx="15">
                  <c:v>78.6563</c:v>
                </c:pt>
                <c:pt idx="16">
                  <c:v>79.0447</c:v>
                </c:pt>
                <c:pt idx="17">
                  <c:v>79.427</c:v>
                </c:pt>
                <c:pt idx="18">
                  <c:v>79.8103</c:v>
                </c:pt>
                <c:pt idx="19">
                  <c:v>80.1849</c:v>
                </c:pt>
                <c:pt idx="20">
                  <c:v>80.5552</c:v>
                </c:pt>
                <c:pt idx="21">
                  <c:v>80.9423</c:v>
                </c:pt>
                <c:pt idx="22">
                  <c:v>81.2872</c:v>
                </c:pt>
                <c:pt idx="23">
                  <c:v>81.5346</c:v>
                </c:pt>
                <c:pt idx="24">
                  <c:v>81.7195</c:v>
                </c:pt>
                <c:pt idx="25">
                  <c:v>81.8784</c:v>
                </c:pt>
                <c:pt idx="26">
                  <c:v>82.0565</c:v>
                </c:pt>
                <c:pt idx="27">
                  <c:v>82.3053</c:v>
                </c:pt>
                <c:pt idx="28">
                  <c:v>82.6229</c:v>
                </c:pt>
                <c:pt idx="29">
                  <c:v>82.9847</c:v>
                </c:pt>
                <c:pt idx="30">
                  <c:v>83.3699</c:v>
                </c:pt>
                <c:pt idx="31">
                  <c:v>83.7664</c:v>
                </c:pt>
                <c:pt idx="32">
                  <c:v>84.1698</c:v>
                </c:pt>
                <c:pt idx="33">
                  <c:v>84.5782</c:v>
                </c:pt>
                <c:pt idx="34">
                  <c:v>85.0175</c:v>
                </c:pt>
                <c:pt idx="35">
                  <c:v>85.5408</c:v>
                </c:pt>
                <c:pt idx="36">
                  <c:v>86.1343</c:v>
                </c:pt>
                <c:pt idx="37">
                  <c:v>86.7198</c:v>
                </c:pt>
                <c:pt idx="38">
                  <c:v>87.2709</c:v>
                </c:pt>
                <c:pt idx="39">
                  <c:v>87.8022</c:v>
                </c:pt>
                <c:pt idx="40">
                  <c:v>88.3037</c:v>
                </c:pt>
                <c:pt idx="41">
                  <c:v>88.7692</c:v>
                </c:pt>
                <c:pt idx="42">
                  <c:v>89.2261</c:v>
                </c:pt>
                <c:pt idx="43">
                  <c:v>89.6839</c:v>
                </c:pt>
                <c:pt idx="44">
                  <c:v>90.1288</c:v>
                </c:pt>
                <c:pt idx="45">
                  <c:v>90.5504</c:v>
                </c:pt>
                <c:pt idx="46">
                  <c:v>90.9428</c:v>
                </c:pt>
                <c:pt idx="47">
                  <c:v>91.3297</c:v>
                </c:pt>
                <c:pt idx="48">
                  <c:v>91.7327</c:v>
                </c:pt>
                <c:pt idx="49">
                  <c:v>92.1491</c:v>
                </c:pt>
                <c:pt idx="50">
                  <c:v>92.5963</c:v>
                </c:pt>
                <c:pt idx="51">
                  <c:v>93.0533</c:v>
                </c:pt>
                <c:pt idx="52">
                  <c:v>93.493</c:v>
                </c:pt>
                <c:pt idx="53">
                  <c:v>93.9634</c:v>
                </c:pt>
                <c:pt idx="54">
                  <c:v>94.4649</c:v>
                </c:pt>
                <c:pt idx="55">
                  <c:v>94.9591</c:v>
                </c:pt>
                <c:pt idx="56">
                  <c:v>95.4471</c:v>
                </c:pt>
                <c:pt idx="57">
                  <c:v>95.9309</c:v>
                </c:pt>
                <c:pt idx="58">
                  <c:v>96.4052</c:v>
                </c:pt>
                <c:pt idx="59">
                  <c:v>96.8685</c:v>
                </c:pt>
                <c:pt idx="60">
                  <c:v>97.3634</c:v>
                </c:pt>
                <c:pt idx="61">
                  <c:v>97.928</c:v>
                </c:pt>
                <c:pt idx="62">
                  <c:v>98.4733</c:v>
                </c:pt>
                <c:pt idx="63">
                  <c:v>98.9502</c:v>
                </c:pt>
                <c:pt idx="64">
                  <c:v>99.4256</c:v>
                </c:pt>
                <c:pt idx="65">
                  <c:v>99.8818</c:v>
                </c:pt>
                <c:pt idx="66">
                  <c:v>100.283</c:v>
                </c:pt>
                <c:pt idx="67">
                  <c:v>100.661</c:v>
                </c:pt>
                <c:pt idx="68">
                  <c:v>101.044</c:v>
                </c:pt>
                <c:pt idx="69">
                  <c:v>101.46</c:v>
                </c:pt>
                <c:pt idx="70">
                  <c:v>101.944</c:v>
                </c:pt>
                <c:pt idx="71">
                  <c:v>102.466</c:v>
                </c:pt>
                <c:pt idx="72">
                  <c:v>102.97</c:v>
                </c:pt>
                <c:pt idx="73">
                  <c:v>103.458</c:v>
                </c:pt>
                <c:pt idx="74">
                  <c:v>103.962</c:v>
                </c:pt>
                <c:pt idx="75">
                  <c:v>104.508</c:v>
                </c:pt>
                <c:pt idx="76">
                  <c:v>105.085</c:v>
                </c:pt>
                <c:pt idx="77">
                  <c:v>105.695</c:v>
                </c:pt>
                <c:pt idx="78">
                  <c:v>106.359</c:v>
                </c:pt>
                <c:pt idx="79">
                  <c:v>107.058</c:v>
                </c:pt>
                <c:pt idx="80">
                  <c:v>107.759</c:v>
                </c:pt>
                <c:pt idx="81">
                  <c:v>108.436</c:v>
                </c:pt>
                <c:pt idx="82">
                  <c:v>109.08</c:v>
                </c:pt>
                <c:pt idx="83">
                  <c:v>109.708</c:v>
                </c:pt>
                <c:pt idx="84">
                  <c:v>110.294</c:v>
                </c:pt>
                <c:pt idx="85">
                  <c:v>110.809</c:v>
                </c:pt>
                <c:pt idx="86">
                  <c:v>111.315</c:v>
                </c:pt>
                <c:pt idx="87">
                  <c:v>111.822</c:v>
                </c:pt>
                <c:pt idx="88">
                  <c:v>112.294</c:v>
                </c:pt>
                <c:pt idx="89">
                  <c:v>112.733</c:v>
                </c:pt>
                <c:pt idx="90">
                  <c:v>113.133</c:v>
                </c:pt>
                <c:pt idx="91">
                  <c:v>113.499</c:v>
                </c:pt>
                <c:pt idx="92">
                  <c:v>113.869</c:v>
                </c:pt>
                <c:pt idx="93">
                  <c:v>114.293</c:v>
                </c:pt>
                <c:pt idx="94">
                  <c:v>114.763</c:v>
                </c:pt>
                <c:pt idx="95">
                  <c:v>115.219</c:v>
                </c:pt>
                <c:pt idx="96">
                  <c:v>115.667</c:v>
                </c:pt>
                <c:pt idx="97">
                  <c:v>116.136</c:v>
                </c:pt>
                <c:pt idx="98">
                  <c:v>116.603</c:v>
                </c:pt>
                <c:pt idx="99">
                  <c:v>117.077</c:v>
                </c:pt>
                <c:pt idx="100">
                  <c:v>117.584</c:v>
                </c:pt>
                <c:pt idx="101">
                  <c:v>118.095</c:v>
                </c:pt>
                <c:pt idx="102">
                  <c:v>118.588</c:v>
                </c:pt>
                <c:pt idx="103">
                  <c:v>119.09</c:v>
                </c:pt>
                <c:pt idx="104">
                  <c:v>119.593</c:v>
                </c:pt>
                <c:pt idx="105">
                  <c:v>120.058</c:v>
                </c:pt>
                <c:pt idx="106">
                  <c:v>120.487</c:v>
                </c:pt>
                <c:pt idx="107">
                  <c:v>120.939</c:v>
                </c:pt>
                <c:pt idx="108">
                  <c:v>121.427</c:v>
                </c:pt>
                <c:pt idx="109">
                  <c:v>121.903</c:v>
                </c:pt>
                <c:pt idx="110">
                  <c:v>122.356</c:v>
                </c:pt>
                <c:pt idx="111">
                  <c:v>122.811</c:v>
                </c:pt>
                <c:pt idx="112">
                  <c:v>123.277</c:v>
                </c:pt>
                <c:pt idx="113">
                  <c:v>123.763</c:v>
                </c:pt>
                <c:pt idx="114">
                  <c:v>124.276</c:v>
                </c:pt>
                <c:pt idx="115">
                  <c:v>124.787</c:v>
                </c:pt>
                <c:pt idx="116">
                  <c:v>125.302</c:v>
                </c:pt>
                <c:pt idx="117">
                  <c:v>125.851</c:v>
                </c:pt>
                <c:pt idx="118">
                  <c:v>126.417</c:v>
                </c:pt>
                <c:pt idx="119">
                  <c:v>127</c:v>
                </c:pt>
                <c:pt idx="120">
                  <c:v>127.62</c:v>
                </c:pt>
                <c:pt idx="121">
                  <c:v>128.287</c:v>
                </c:pt>
                <c:pt idx="122">
                  <c:v>128.973</c:v>
                </c:pt>
                <c:pt idx="123">
                  <c:v>129.613</c:v>
                </c:pt>
                <c:pt idx="124">
                  <c:v>130.18</c:v>
                </c:pt>
                <c:pt idx="125">
                  <c:v>130.734</c:v>
                </c:pt>
                <c:pt idx="126">
                  <c:v>131.342</c:v>
                </c:pt>
                <c:pt idx="127">
                  <c:v>131.998</c:v>
                </c:pt>
                <c:pt idx="128">
                  <c:v>132.652</c:v>
                </c:pt>
                <c:pt idx="129">
                  <c:v>133.29</c:v>
                </c:pt>
                <c:pt idx="130">
                  <c:v>133.933</c:v>
                </c:pt>
                <c:pt idx="131">
                  <c:v>134.575</c:v>
                </c:pt>
                <c:pt idx="132">
                  <c:v>135.204</c:v>
                </c:pt>
                <c:pt idx="133">
                  <c:v>135.836</c:v>
                </c:pt>
                <c:pt idx="134">
                  <c:v>136.504</c:v>
                </c:pt>
                <c:pt idx="135">
                  <c:v>137.239</c:v>
                </c:pt>
                <c:pt idx="136">
                  <c:v>138.048</c:v>
                </c:pt>
                <c:pt idx="137">
                  <c:v>138.871</c:v>
                </c:pt>
                <c:pt idx="138">
                  <c:v>139.647</c:v>
                </c:pt>
                <c:pt idx="139">
                  <c:v>140.4</c:v>
                </c:pt>
                <c:pt idx="140">
                  <c:v>141.161</c:v>
                </c:pt>
              </c:numCache>
            </c:numRef>
          </c:val>
          <c:smooth val="0"/>
        </c:ser>
        <c:axId val="60025260"/>
        <c:axId val="3356429"/>
      </c:lineChart>
      <c:catAx>
        <c:axId val="6002526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56429"/>
        <c:crossesAt val="40"/>
        <c:auto val="0"/>
        <c:lblOffset val="100"/>
        <c:tickLblSkip val="2"/>
        <c:tickMarkSkip val="3"/>
        <c:noMultiLvlLbl val="0"/>
      </c:catAx>
      <c:valAx>
        <c:axId val="335642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02526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Taulukko!$AV$4:$AV$147</c:f>
              <c:numCache>
                <c:ptCount val="144"/>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122.98</c:v>
                </c:pt>
                <c:pt idx="135">
                  <c:v>124.13</c:v>
                </c:pt>
                <c:pt idx="136">
                  <c:v>153.82</c:v>
                </c:pt>
                <c:pt idx="137">
                  <c:v>166.5</c:v>
                </c:pt>
                <c:pt idx="138">
                  <c:v>154.91</c:v>
                </c:pt>
                <c:pt idx="139">
                  <c:v>148.54</c:v>
                </c:pt>
                <c:pt idx="140">
                  <c:v>131.51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Taulukko!$AW$4:$AW$147</c:f>
              <c:numCache>
                <c:ptCount val="144"/>
                <c:pt idx="0">
                  <c:v>78.2462</c:v>
                </c:pt>
                <c:pt idx="1">
                  <c:v>78.7899</c:v>
                </c:pt>
                <c:pt idx="2">
                  <c:v>78.2913</c:v>
                </c:pt>
                <c:pt idx="3">
                  <c:v>79.3975</c:v>
                </c:pt>
                <c:pt idx="4">
                  <c:v>79.9487</c:v>
                </c:pt>
                <c:pt idx="5">
                  <c:v>79.8965</c:v>
                </c:pt>
                <c:pt idx="6">
                  <c:v>79.8143</c:v>
                </c:pt>
                <c:pt idx="7">
                  <c:v>79.8594</c:v>
                </c:pt>
                <c:pt idx="8">
                  <c:v>80.7658</c:v>
                </c:pt>
                <c:pt idx="9">
                  <c:v>80.757</c:v>
                </c:pt>
                <c:pt idx="10">
                  <c:v>81.0758</c:v>
                </c:pt>
                <c:pt idx="11">
                  <c:v>81.9262</c:v>
                </c:pt>
                <c:pt idx="12">
                  <c:v>81.5656</c:v>
                </c:pt>
                <c:pt idx="13">
                  <c:v>81.6008</c:v>
                </c:pt>
                <c:pt idx="14">
                  <c:v>82.6344</c:v>
                </c:pt>
                <c:pt idx="15">
                  <c:v>82.4664</c:v>
                </c:pt>
                <c:pt idx="16">
                  <c:v>82.5906</c:v>
                </c:pt>
                <c:pt idx="17">
                  <c:v>82.8397</c:v>
                </c:pt>
                <c:pt idx="18">
                  <c:v>83.258</c:v>
                </c:pt>
                <c:pt idx="19">
                  <c:v>83.7843</c:v>
                </c:pt>
                <c:pt idx="20">
                  <c:v>83.5197</c:v>
                </c:pt>
                <c:pt idx="21">
                  <c:v>84.3409</c:v>
                </c:pt>
                <c:pt idx="22">
                  <c:v>85.1512</c:v>
                </c:pt>
                <c:pt idx="23">
                  <c:v>84.6827</c:v>
                </c:pt>
                <c:pt idx="24">
                  <c:v>84.8969</c:v>
                </c:pt>
                <c:pt idx="25">
                  <c:v>84.9327</c:v>
                </c:pt>
                <c:pt idx="26">
                  <c:v>84.0259</c:v>
                </c:pt>
                <c:pt idx="27">
                  <c:v>84.4637</c:v>
                </c:pt>
                <c:pt idx="28">
                  <c:v>84.4365</c:v>
                </c:pt>
                <c:pt idx="29">
                  <c:v>85.2532</c:v>
                </c:pt>
                <c:pt idx="30">
                  <c:v>85.894</c:v>
                </c:pt>
                <c:pt idx="31">
                  <c:v>86.1159</c:v>
                </c:pt>
                <c:pt idx="32">
                  <c:v>86.6325</c:v>
                </c:pt>
                <c:pt idx="33">
                  <c:v>87.215</c:v>
                </c:pt>
                <c:pt idx="34">
                  <c:v>86.7694</c:v>
                </c:pt>
                <c:pt idx="35">
                  <c:v>88.1225</c:v>
                </c:pt>
                <c:pt idx="36">
                  <c:v>89.7194</c:v>
                </c:pt>
                <c:pt idx="37">
                  <c:v>89.3803</c:v>
                </c:pt>
                <c:pt idx="38">
                  <c:v>90.9709</c:v>
                </c:pt>
                <c:pt idx="39">
                  <c:v>90.7751</c:v>
                </c:pt>
                <c:pt idx="40">
                  <c:v>91.5429</c:v>
                </c:pt>
                <c:pt idx="41">
                  <c:v>91.3662</c:v>
                </c:pt>
                <c:pt idx="42">
                  <c:v>91.8203</c:v>
                </c:pt>
                <c:pt idx="43">
                  <c:v>92.3829</c:v>
                </c:pt>
                <c:pt idx="44">
                  <c:v>92.5497</c:v>
                </c:pt>
                <c:pt idx="45">
                  <c:v>93.2101</c:v>
                </c:pt>
                <c:pt idx="46">
                  <c:v>93.1898</c:v>
                </c:pt>
                <c:pt idx="47">
                  <c:v>92.7448</c:v>
                </c:pt>
                <c:pt idx="48">
                  <c:v>92.8052</c:v>
                </c:pt>
                <c:pt idx="49">
                  <c:v>94.3579</c:v>
                </c:pt>
                <c:pt idx="50">
                  <c:v>94.6491</c:v>
                </c:pt>
                <c:pt idx="51">
                  <c:v>95.9628</c:v>
                </c:pt>
                <c:pt idx="52">
                  <c:v>94.2641</c:v>
                </c:pt>
                <c:pt idx="53">
                  <c:v>95.3114</c:v>
                </c:pt>
                <c:pt idx="54">
                  <c:v>95.8317</c:v>
                </c:pt>
                <c:pt idx="55">
                  <c:v>96.3586</c:v>
                </c:pt>
                <c:pt idx="56">
                  <c:v>97.4634</c:v>
                </c:pt>
                <c:pt idx="57">
                  <c:v>96.9953</c:v>
                </c:pt>
                <c:pt idx="58">
                  <c:v>98.0009</c:v>
                </c:pt>
                <c:pt idx="59">
                  <c:v>98.2808</c:v>
                </c:pt>
                <c:pt idx="60">
                  <c:v>97.0856</c:v>
                </c:pt>
                <c:pt idx="61">
                  <c:v>98.7392</c:v>
                </c:pt>
                <c:pt idx="62">
                  <c:v>99.3022</c:v>
                </c:pt>
                <c:pt idx="63">
                  <c:v>98.0351</c:v>
                </c:pt>
                <c:pt idx="64">
                  <c:v>100.961</c:v>
                </c:pt>
                <c:pt idx="65">
                  <c:v>100.643</c:v>
                </c:pt>
                <c:pt idx="66">
                  <c:v>100.549</c:v>
                </c:pt>
                <c:pt idx="67">
                  <c:v>100.67</c:v>
                </c:pt>
                <c:pt idx="68">
                  <c:v>100.311</c:v>
                </c:pt>
                <c:pt idx="69">
                  <c:v>100.447</c:v>
                </c:pt>
                <c:pt idx="70">
                  <c:v>101.101</c:v>
                </c:pt>
                <c:pt idx="71">
                  <c:v>102.09</c:v>
                </c:pt>
                <c:pt idx="72">
                  <c:v>103.083</c:v>
                </c:pt>
                <c:pt idx="73">
                  <c:v>103.377</c:v>
                </c:pt>
                <c:pt idx="74">
                  <c:v>102.847</c:v>
                </c:pt>
                <c:pt idx="75">
                  <c:v>105.133</c:v>
                </c:pt>
                <c:pt idx="76">
                  <c:v>104.556</c:v>
                </c:pt>
                <c:pt idx="77">
                  <c:v>105.057</c:v>
                </c:pt>
                <c:pt idx="78">
                  <c:v>105.92</c:v>
                </c:pt>
                <c:pt idx="79">
                  <c:v>106.968</c:v>
                </c:pt>
                <c:pt idx="80">
                  <c:v>107.673</c:v>
                </c:pt>
                <c:pt idx="81">
                  <c:v>108.485</c:v>
                </c:pt>
                <c:pt idx="82">
                  <c:v>109.133</c:v>
                </c:pt>
                <c:pt idx="83">
                  <c:v>109.269</c:v>
                </c:pt>
                <c:pt idx="84">
                  <c:v>111.28</c:v>
                </c:pt>
                <c:pt idx="85">
                  <c:v>109.715</c:v>
                </c:pt>
                <c:pt idx="86">
                  <c:v>112.164</c:v>
                </c:pt>
                <c:pt idx="87">
                  <c:v>110.729</c:v>
                </c:pt>
                <c:pt idx="88">
                  <c:v>111.77</c:v>
                </c:pt>
                <c:pt idx="89">
                  <c:v>112.545</c:v>
                </c:pt>
                <c:pt idx="90">
                  <c:v>113.569</c:v>
                </c:pt>
                <c:pt idx="91">
                  <c:v>112.952</c:v>
                </c:pt>
                <c:pt idx="92">
                  <c:v>113.444</c:v>
                </c:pt>
                <c:pt idx="93">
                  <c:v>114</c:v>
                </c:pt>
                <c:pt idx="94">
                  <c:v>114.819</c:v>
                </c:pt>
                <c:pt idx="95">
                  <c:v>114.79</c:v>
                </c:pt>
                <c:pt idx="96">
                  <c:v>115.244</c:v>
                </c:pt>
                <c:pt idx="97">
                  <c:v>116.94</c:v>
                </c:pt>
                <c:pt idx="98">
                  <c:v>114.714</c:v>
                </c:pt>
                <c:pt idx="99">
                  <c:v>117.442</c:v>
                </c:pt>
                <c:pt idx="100">
                  <c:v>116.026</c:v>
                </c:pt>
                <c:pt idx="101">
                  <c:v>118.637</c:v>
                </c:pt>
                <c:pt idx="102">
                  <c:v>118.485</c:v>
                </c:pt>
                <c:pt idx="103">
                  <c:v>118.466</c:v>
                </c:pt>
                <c:pt idx="104">
                  <c:v>119.086</c:v>
                </c:pt>
                <c:pt idx="105">
                  <c:v>119.879</c:v>
                </c:pt>
                <c:pt idx="106">
                  <c:v>118.865</c:v>
                </c:pt>
                <c:pt idx="107">
                  <c:v>119.648</c:v>
                </c:pt>
                <c:pt idx="108">
                  <c:v>121.877</c:v>
                </c:pt>
                <c:pt idx="109">
                  <c:v>120.405</c:v>
                </c:pt>
                <c:pt idx="110">
                  <c:v>123.852</c:v>
                </c:pt>
                <c:pt idx="111">
                  <c:v>120.816</c:v>
                </c:pt>
                <c:pt idx="112">
                  <c:v>122.878</c:v>
                </c:pt>
                <c:pt idx="113">
                  <c:v>121.661</c:v>
                </c:pt>
                <c:pt idx="114">
                  <c:v>122.516</c:v>
                </c:pt>
                <c:pt idx="115">
                  <c:v>123.026</c:v>
                </c:pt>
                <c:pt idx="116">
                  <c:v>123.607</c:v>
                </c:pt>
                <c:pt idx="117">
                  <c:v>124.373</c:v>
                </c:pt>
                <c:pt idx="118">
                  <c:v>125.428</c:v>
                </c:pt>
                <c:pt idx="119">
                  <c:v>125.688</c:v>
                </c:pt>
                <c:pt idx="120">
                  <c:v>124.488</c:v>
                </c:pt>
                <c:pt idx="121">
                  <c:v>127.13</c:v>
                </c:pt>
                <c:pt idx="122">
                  <c:v>126.649</c:v>
                </c:pt>
                <c:pt idx="123">
                  <c:v>128.112</c:v>
                </c:pt>
                <c:pt idx="124">
                  <c:v>127.369</c:v>
                </c:pt>
                <c:pt idx="125">
                  <c:v>127.222</c:v>
                </c:pt>
                <c:pt idx="126">
                  <c:v>128.329</c:v>
                </c:pt>
                <c:pt idx="127">
                  <c:v>129.787</c:v>
                </c:pt>
                <c:pt idx="128">
                  <c:v>131.528</c:v>
                </c:pt>
                <c:pt idx="129">
                  <c:v>129.245</c:v>
                </c:pt>
                <c:pt idx="130">
                  <c:v>129.958</c:v>
                </c:pt>
                <c:pt idx="131">
                  <c:v>130.716</c:v>
                </c:pt>
                <c:pt idx="132">
                  <c:v>130.651</c:v>
                </c:pt>
                <c:pt idx="133">
                  <c:v>130.342</c:v>
                </c:pt>
                <c:pt idx="134">
                  <c:v>130.774</c:v>
                </c:pt>
                <c:pt idx="135">
                  <c:v>132.381</c:v>
                </c:pt>
                <c:pt idx="136">
                  <c:v>134.613</c:v>
                </c:pt>
                <c:pt idx="137">
                  <c:v>135.548</c:v>
                </c:pt>
                <c:pt idx="138">
                  <c:v>134.907</c:v>
                </c:pt>
                <c:pt idx="139">
                  <c:v>135.722</c:v>
                </c:pt>
                <c:pt idx="140">
                  <c:v>136.78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Taulukko!$AX$4:$AX$147</c:f>
              <c:numCache>
                <c:ptCount val="144"/>
                <c:pt idx="0">
                  <c:v>78.3375</c:v>
                </c:pt>
                <c:pt idx="1">
                  <c:v>78.6059</c:v>
                </c:pt>
                <c:pt idx="2">
                  <c:v>78.8891</c:v>
                </c:pt>
                <c:pt idx="3">
                  <c:v>79.2105</c:v>
                </c:pt>
                <c:pt idx="4">
                  <c:v>79.5214</c:v>
                </c:pt>
                <c:pt idx="5">
                  <c:v>79.776</c:v>
                </c:pt>
                <c:pt idx="6">
                  <c:v>80.006</c:v>
                </c:pt>
                <c:pt idx="7">
                  <c:v>80.2657</c:v>
                </c:pt>
                <c:pt idx="8">
                  <c:v>80.5616</c:v>
                </c:pt>
                <c:pt idx="9">
                  <c:v>80.8609</c:v>
                </c:pt>
                <c:pt idx="10">
                  <c:v>81.1623</c:v>
                </c:pt>
                <c:pt idx="11">
                  <c:v>81.4519</c:v>
                </c:pt>
                <c:pt idx="12">
                  <c:v>81.7049</c:v>
                </c:pt>
                <c:pt idx="13">
                  <c:v>81.9625</c:v>
                </c:pt>
                <c:pt idx="14">
                  <c:v>82.2394</c:v>
                </c:pt>
                <c:pt idx="15">
                  <c:v>82.4949</c:v>
                </c:pt>
                <c:pt idx="16">
                  <c:v>82.7388</c:v>
                </c:pt>
                <c:pt idx="17">
                  <c:v>83.0031</c:v>
                </c:pt>
                <c:pt idx="18">
                  <c:v>83.2888</c:v>
                </c:pt>
                <c:pt idx="19">
                  <c:v>83.5728</c:v>
                </c:pt>
                <c:pt idx="20">
                  <c:v>83.851</c:v>
                </c:pt>
                <c:pt idx="21">
                  <c:v>84.1379</c:v>
                </c:pt>
                <c:pt idx="22">
                  <c:v>84.3822</c:v>
                </c:pt>
                <c:pt idx="23">
                  <c:v>84.5351</c:v>
                </c:pt>
                <c:pt idx="24">
                  <c:v>84.6242</c:v>
                </c:pt>
                <c:pt idx="25">
                  <c:v>84.6702</c:v>
                </c:pt>
                <c:pt idx="26">
                  <c:v>84.7171</c:v>
                </c:pt>
                <c:pt idx="27">
                  <c:v>84.8445</c:v>
                </c:pt>
                <c:pt idx="28">
                  <c:v>85.0838</c:v>
                </c:pt>
                <c:pt idx="29">
                  <c:v>85.4249</c:v>
                </c:pt>
                <c:pt idx="30">
                  <c:v>85.8252</c:v>
                </c:pt>
                <c:pt idx="31">
                  <c:v>86.2483</c:v>
                </c:pt>
                <c:pt idx="32">
                  <c:v>86.6976</c:v>
                </c:pt>
                <c:pt idx="33">
                  <c:v>87.1701</c:v>
                </c:pt>
                <c:pt idx="34">
                  <c:v>87.6962</c:v>
                </c:pt>
                <c:pt idx="35">
                  <c:v>88.3268</c:v>
                </c:pt>
                <c:pt idx="36">
                  <c:v>88.9938</c:v>
                </c:pt>
                <c:pt idx="37">
                  <c:v>89.6161</c:v>
                </c:pt>
                <c:pt idx="38">
                  <c:v>90.1878</c:v>
                </c:pt>
                <c:pt idx="39">
                  <c:v>90.6876</c:v>
                </c:pt>
                <c:pt idx="40">
                  <c:v>91.114</c:v>
                </c:pt>
                <c:pt idx="41">
                  <c:v>91.4926</c:v>
                </c:pt>
                <c:pt idx="42">
                  <c:v>91.8549</c:v>
                </c:pt>
                <c:pt idx="43">
                  <c:v>92.2091</c:v>
                </c:pt>
                <c:pt idx="44">
                  <c:v>92.5397</c:v>
                </c:pt>
                <c:pt idx="45">
                  <c:v>92.836</c:v>
                </c:pt>
                <c:pt idx="46">
                  <c:v>93.0856</c:v>
                </c:pt>
                <c:pt idx="47">
                  <c:v>93.331</c:v>
                </c:pt>
                <c:pt idx="48">
                  <c:v>93.6649</c:v>
                </c:pt>
                <c:pt idx="49">
                  <c:v>94.0943</c:v>
                </c:pt>
                <c:pt idx="50">
                  <c:v>94.5334</c:v>
                </c:pt>
                <c:pt idx="51">
                  <c:v>94.8979</c:v>
                </c:pt>
                <c:pt idx="52">
                  <c:v>95.1992</c:v>
                </c:pt>
                <c:pt idx="53">
                  <c:v>95.5483</c:v>
                </c:pt>
                <c:pt idx="54">
                  <c:v>95.9696</c:v>
                </c:pt>
                <c:pt idx="55">
                  <c:v>96.4168</c:v>
                </c:pt>
                <c:pt idx="56">
                  <c:v>96.8454</c:v>
                </c:pt>
                <c:pt idx="57">
                  <c:v>97.2268</c:v>
                </c:pt>
                <c:pt idx="58">
                  <c:v>97.5779</c:v>
                </c:pt>
                <c:pt idx="59">
                  <c:v>97.8786</c:v>
                </c:pt>
                <c:pt idx="60">
                  <c:v>98.1709</c:v>
                </c:pt>
                <c:pt idx="61">
                  <c:v>98.5368</c:v>
                </c:pt>
                <c:pt idx="62">
                  <c:v>98.9176</c:v>
                </c:pt>
                <c:pt idx="63">
                  <c:v>99.3138</c:v>
                </c:pt>
                <c:pt idx="64">
                  <c:v>99.7574</c:v>
                </c:pt>
                <c:pt idx="65">
                  <c:v>100.126</c:v>
                </c:pt>
                <c:pt idx="66">
                  <c:v>100.382</c:v>
                </c:pt>
                <c:pt idx="67">
                  <c:v>100.598</c:v>
                </c:pt>
                <c:pt idx="68">
                  <c:v>100.828</c:v>
                </c:pt>
                <c:pt idx="69">
                  <c:v>101.146</c:v>
                </c:pt>
                <c:pt idx="70">
                  <c:v>101.588</c:v>
                </c:pt>
                <c:pt idx="71">
                  <c:v>102.124</c:v>
                </c:pt>
                <c:pt idx="72">
                  <c:v>102.679</c:v>
                </c:pt>
                <c:pt idx="73">
                  <c:v>103.2</c:v>
                </c:pt>
                <c:pt idx="74">
                  <c:v>103.737</c:v>
                </c:pt>
                <c:pt idx="75">
                  <c:v>104.321</c:v>
                </c:pt>
                <c:pt idx="76">
                  <c:v>104.896</c:v>
                </c:pt>
                <c:pt idx="77">
                  <c:v>105.491</c:v>
                </c:pt>
                <c:pt idx="78">
                  <c:v>106.16</c:v>
                </c:pt>
                <c:pt idx="79">
                  <c:v>106.872</c:v>
                </c:pt>
                <c:pt idx="80">
                  <c:v>107.583</c:v>
                </c:pt>
                <c:pt idx="81">
                  <c:v>108.269</c:v>
                </c:pt>
                <c:pt idx="82">
                  <c:v>108.914</c:v>
                </c:pt>
                <c:pt idx="83">
                  <c:v>109.534</c:v>
                </c:pt>
                <c:pt idx="84">
                  <c:v>110.103</c:v>
                </c:pt>
                <c:pt idx="85">
                  <c:v>110.605</c:v>
                </c:pt>
                <c:pt idx="86">
                  <c:v>111.073</c:v>
                </c:pt>
                <c:pt idx="87">
                  <c:v>111.506</c:v>
                </c:pt>
                <c:pt idx="88">
                  <c:v>111.958</c:v>
                </c:pt>
                <c:pt idx="89">
                  <c:v>112.451</c:v>
                </c:pt>
                <c:pt idx="90">
                  <c:v>112.904</c:v>
                </c:pt>
                <c:pt idx="91">
                  <c:v>113.297</c:v>
                </c:pt>
                <c:pt idx="92">
                  <c:v>113.694</c:v>
                </c:pt>
                <c:pt idx="93">
                  <c:v>114.131</c:v>
                </c:pt>
                <c:pt idx="94">
                  <c:v>114.573</c:v>
                </c:pt>
                <c:pt idx="95">
                  <c:v>115.002</c:v>
                </c:pt>
                <c:pt idx="96">
                  <c:v>115.444</c:v>
                </c:pt>
                <c:pt idx="97">
                  <c:v>115.859</c:v>
                </c:pt>
                <c:pt idx="98">
                  <c:v>116.25</c:v>
                </c:pt>
                <c:pt idx="99">
                  <c:v>116.696</c:v>
                </c:pt>
                <c:pt idx="100">
                  <c:v>117.197</c:v>
                </c:pt>
                <c:pt idx="101">
                  <c:v>117.728</c:v>
                </c:pt>
                <c:pt idx="102">
                  <c:v>118.21</c:v>
                </c:pt>
                <c:pt idx="103">
                  <c:v>118.626</c:v>
                </c:pt>
                <c:pt idx="104">
                  <c:v>119.036</c:v>
                </c:pt>
                <c:pt idx="105">
                  <c:v>119.421</c:v>
                </c:pt>
                <c:pt idx="106">
                  <c:v>119.799</c:v>
                </c:pt>
                <c:pt idx="107">
                  <c:v>120.269</c:v>
                </c:pt>
                <c:pt idx="108">
                  <c:v>120.787</c:v>
                </c:pt>
                <c:pt idx="109">
                  <c:v>121.268</c:v>
                </c:pt>
                <c:pt idx="110">
                  <c:v>121.671</c:v>
                </c:pt>
                <c:pt idx="111">
                  <c:v>121.96</c:v>
                </c:pt>
                <c:pt idx="112">
                  <c:v>122.22</c:v>
                </c:pt>
                <c:pt idx="113">
                  <c:v>122.51</c:v>
                </c:pt>
                <c:pt idx="114">
                  <c:v>122.867</c:v>
                </c:pt>
                <c:pt idx="115">
                  <c:v>123.313</c:v>
                </c:pt>
                <c:pt idx="116">
                  <c:v>123.815</c:v>
                </c:pt>
                <c:pt idx="117">
                  <c:v>124.352</c:v>
                </c:pt>
                <c:pt idx="118">
                  <c:v>124.872</c:v>
                </c:pt>
                <c:pt idx="119">
                  <c:v>125.322</c:v>
                </c:pt>
                <c:pt idx="120">
                  <c:v>125.772</c:v>
                </c:pt>
                <c:pt idx="121">
                  <c:v>126.285</c:v>
                </c:pt>
                <c:pt idx="122">
                  <c:v>126.785</c:v>
                </c:pt>
                <c:pt idx="123">
                  <c:v>127.215</c:v>
                </c:pt>
                <c:pt idx="124">
                  <c:v>127.577</c:v>
                </c:pt>
                <c:pt idx="125">
                  <c:v>127.949</c:v>
                </c:pt>
                <c:pt idx="126">
                  <c:v>128.405</c:v>
                </c:pt>
                <c:pt idx="127">
                  <c:v>128.863</c:v>
                </c:pt>
                <c:pt idx="128">
                  <c:v>129.242</c:v>
                </c:pt>
                <c:pt idx="129">
                  <c:v>129.6</c:v>
                </c:pt>
                <c:pt idx="130">
                  <c:v>130.001</c:v>
                </c:pt>
                <c:pt idx="131">
                  <c:v>130.419</c:v>
                </c:pt>
                <c:pt idx="132">
                  <c:v>130.831</c:v>
                </c:pt>
                <c:pt idx="133">
                  <c:v>131.307</c:v>
                </c:pt>
                <c:pt idx="134">
                  <c:v>131.954</c:v>
                </c:pt>
                <c:pt idx="135">
                  <c:v>132.794</c:v>
                </c:pt>
                <c:pt idx="136">
                  <c:v>133.7</c:v>
                </c:pt>
                <c:pt idx="137">
                  <c:v>134.502</c:v>
                </c:pt>
                <c:pt idx="138">
                  <c:v>135.182</c:v>
                </c:pt>
                <c:pt idx="139">
                  <c:v>135.847</c:v>
                </c:pt>
                <c:pt idx="140">
                  <c:v>136.527</c:v>
                </c:pt>
              </c:numCache>
            </c:numRef>
          </c:val>
          <c:smooth val="0"/>
        </c:ser>
        <c:axId val="30207862"/>
        <c:axId val="3435303"/>
      </c:lineChart>
      <c:catAx>
        <c:axId val="3020786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35303"/>
        <c:crossesAt val="40"/>
        <c:auto val="0"/>
        <c:lblOffset val="100"/>
        <c:tickLblSkip val="2"/>
        <c:tickMarkSkip val="3"/>
        <c:noMultiLvlLbl val="0"/>
      </c:catAx>
      <c:valAx>
        <c:axId val="343530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20786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Taulukko!$AZ$4:$AZ$147</c:f>
              <c:numCache>
                <c:ptCount val="144"/>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129.44</c:v>
                </c:pt>
                <c:pt idx="135">
                  <c:v>138.37</c:v>
                </c:pt>
                <c:pt idx="136">
                  <c:v>156.32</c:v>
                </c:pt>
                <c:pt idx="137">
                  <c:v>183.24</c:v>
                </c:pt>
                <c:pt idx="138">
                  <c:v>176.19</c:v>
                </c:pt>
                <c:pt idx="139">
                  <c:v>169.08</c:v>
                </c:pt>
                <c:pt idx="140">
                  <c:v>155.08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Taulukko!$BA$4:$BA$137</c:f>
              <c:numCache>
                <c:ptCount val="134"/>
                <c:pt idx="0">
                  <c:v>81.9529</c:v>
                </c:pt>
                <c:pt idx="1">
                  <c:v>81.9853</c:v>
                </c:pt>
                <c:pt idx="2">
                  <c:v>81.9994</c:v>
                </c:pt>
                <c:pt idx="3">
                  <c:v>82.7726</c:v>
                </c:pt>
                <c:pt idx="4">
                  <c:v>82.0464</c:v>
                </c:pt>
                <c:pt idx="5">
                  <c:v>82.8035</c:v>
                </c:pt>
                <c:pt idx="6">
                  <c:v>82.0385</c:v>
                </c:pt>
                <c:pt idx="7">
                  <c:v>82.8567</c:v>
                </c:pt>
                <c:pt idx="8">
                  <c:v>82.0442</c:v>
                </c:pt>
                <c:pt idx="9">
                  <c:v>83.1311</c:v>
                </c:pt>
                <c:pt idx="10">
                  <c:v>82.8972</c:v>
                </c:pt>
                <c:pt idx="11">
                  <c:v>83.3144</c:v>
                </c:pt>
                <c:pt idx="12">
                  <c:v>82.764</c:v>
                </c:pt>
                <c:pt idx="13">
                  <c:v>83.4007</c:v>
                </c:pt>
                <c:pt idx="14">
                  <c:v>82.6719</c:v>
                </c:pt>
                <c:pt idx="15">
                  <c:v>82.3887</c:v>
                </c:pt>
                <c:pt idx="16">
                  <c:v>82.2155</c:v>
                </c:pt>
                <c:pt idx="17">
                  <c:v>82.0735</c:v>
                </c:pt>
                <c:pt idx="18">
                  <c:v>81.1798</c:v>
                </c:pt>
                <c:pt idx="19">
                  <c:v>81.4221</c:v>
                </c:pt>
                <c:pt idx="20">
                  <c:v>79.6865</c:v>
                </c:pt>
                <c:pt idx="21">
                  <c:v>79.6952</c:v>
                </c:pt>
                <c:pt idx="22">
                  <c:v>78.7814</c:v>
                </c:pt>
                <c:pt idx="23">
                  <c:v>78.9255</c:v>
                </c:pt>
                <c:pt idx="24">
                  <c:v>78.6797</c:v>
                </c:pt>
                <c:pt idx="25">
                  <c:v>78.0731</c:v>
                </c:pt>
                <c:pt idx="26">
                  <c:v>77.8981</c:v>
                </c:pt>
                <c:pt idx="27">
                  <c:v>78.1066</c:v>
                </c:pt>
                <c:pt idx="28">
                  <c:v>78.2878</c:v>
                </c:pt>
                <c:pt idx="29">
                  <c:v>78.3391</c:v>
                </c:pt>
                <c:pt idx="30">
                  <c:v>79.1585</c:v>
                </c:pt>
                <c:pt idx="31">
                  <c:v>79.1981</c:v>
                </c:pt>
                <c:pt idx="32">
                  <c:v>80.5976</c:v>
                </c:pt>
                <c:pt idx="33">
                  <c:v>80.5578</c:v>
                </c:pt>
                <c:pt idx="34">
                  <c:v>81.1864</c:v>
                </c:pt>
                <c:pt idx="35">
                  <c:v>81.5697</c:v>
                </c:pt>
                <c:pt idx="36">
                  <c:v>81.9179</c:v>
                </c:pt>
                <c:pt idx="37">
                  <c:v>82.814</c:v>
                </c:pt>
                <c:pt idx="38">
                  <c:v>83.2365</c:v>
                </c:pt>
                <c:pt idx="39">
                  <c:v>83.829</c:v>
                </c:pt>
                <c:pt idx="40">
                  <c:v>84.8313</c:v>
                </c:pt>
                <c:pt idx="41">
                  <c:v>84.8415</c:v>
                </c:pt>
                <c:pt idx="42">
                  <c:v>86.0223</c:v>
                </c:pt>
                <c:pt idx="43">
                  <c:v>86.2919</c:v>
                </c:pt>
                <c:pt idx="44">
                  <c:v>87.2715</c:v>
                </c:pt>
                <c:pt idx="45">
                  <c:v>87.8228</c:v>
                </c:pt>
                <c:pt idx="46">
                  <c:v>88.6662</c:v>
                </c:pt>
                <c:pt idx="47">
                  <c:v>88.8899</c:v>
                </c:pt>
                <c:pt idx="48">
                  <c:v>89.5681</c:v>
                </c:pt>
                <c:pt idx="49">
                  <c:v>89.8043</c:v>
                </c:pt>
                <c:pt idx="50">
                  <c:v>91.3004</c:v>
                </c:pt>
                <c:pt idx="51">
                  <c:v>91.0192</c:v>
                </c:pt>
                <c:pt idx="52">
                  <c:v>91.9633</c:v>
                </c:pt>
                <c:pt idx="53">
                  <c:v>92.0955</c:v>
                </c:pt>
                <c:pt idx="54">
                  <c:v>93.5964</c:v>
                </c:pt>
                <c:pt idx="55">
                  <c:v>93.4396</c:v>
                </c:pt>
                <c:pt idx="56">
                  <c:v>94.6064</c:v>
                </c:pt>
                <c:pt idx="57">
                  <c:v>94.5163</c:v>
                </c:pt>
                <c:pt idx="58">
                  <c:v>95.2339</c:v>
                </c:pt>
                <c:pt idx="59">
                  <c:v>95.9697</c:v>
                </c:pt>
                <c:pt idx="60">
                  <c:v>96.2031</c:v>
                </c:pt>
                <c:pt idx="61">
                  <c:v>97.5236</c:v>
                </c:pt>
                <c:pt idx="62">
                  <c:v>97.6968</c:v>
                </c:pt>
                <c:pt idx="63">
                  <c:v>98.5282</c:v>
                </c:pt>
                <c:pt idx="64">
                  <c:v>98.7651</c:v>
                </c:pt>
                <c:pt idx="65">
                  <c:v>100.254</c:v>
                </c:pt>
                <c:pt idx="66">
                  <c:v>99.8691</c:v>
                </c:pt>
                <c:pt idx="67">
                  <c:v>100.712</c:v>
                </c:pt>
                <c:pt idx="68">
                  <c:v>101.587</c:v>
                </c:pt>
                <c:pt idx="69">
                  <c:v>101.643</c:v>
                </c:pt>
                <c:pt idx="70">
                  <c:v>102.328</c:v>
                </c:pt>
                <c:pt idx="71">
                  <c:v>102.915</c:v>
                </c:pt>
                <c:pt idx="72">
                  <c:v>103.416</c:v>
                </c:pt>
                <c:pt idx="73">
                  <c:v>103.453</c:v>
                </c:pt>
                <c:pt idx="74">
                  <c:v>104.204</c:v>
                </c:pt>
                <c:pt idx="75">
                  <c:v>104.884</c:v>
                </c:pt>
                <c:pt idx="76">
                  <c:v>104.878</c:v>
                </c:pt>
                <c:pt idx="77">
                  <c:v>105.593</c:v>
                </c:pt>
                <c:pt idx="78">
                  <c:v>105.94</c:v>
                </c:pt>
                <c:pt idx="79">
                  <c:v>107.187</c:v>
                </c:pt>
                <c:pt idx="80">
                  <c:v>107.39</c:v>
                </c:pt>
                <c:pt idx="81">
                  <c:v>108.817</c:v>
                </c:pt>
                <c:pt idx="82">
                  <c:v>109.956</c:v>
                </c:pt>
                <c:pt idx="83">
                  <c:v>110.689</c:v>
                </c:pt>
                <c:pt idx="84">
                  <c:v>112.564</c:v>
                </c:pt>
                <c:pt idx="85">
                  <c:v>112.758</c:v>
                </c:pt>
                <c:pt idx="86">
                  <c:v>114.016</c:v>
                </c:pt>
                <c:pt idx="87">
                  <c:v>113.932</c:v>
                </c:pt>
                <c:pt idx="88">
                  <c:v>115.776</c:v>
                </c:pt>
                <c:pt idx="89">
                  <c:v>115.566</c:v>
                </c:pt>
                <c:pt idx="90">
                  <c:v>117.698</c:v>
                </c:pt>
                <c:pt idx="91">
                  <c:v>117.034</c:v>
                </c:pt>
                <c:pt idx="92">
                  <c:v>118.77</c:v>
                </c:pt>
                <c:pt idx="93">
                  <c:v>118.452</c:v>
                </c:pt>
                <c:pt idx="94">
                  <c:v>120.101</c:v>
                </c:pt>
                <c:pt idx="95">
                  <c:v>119.797</c:v>
                </c:pt>
                <c:pt idx="96">
                  <c:v>120.997</c:v>
                </c:pt>
                <c:pt idx="97">
                  <c:v>122.093</c:v>
                </c:pt>
                <c:pt idx="98">
                  <c:v>122.993</c:v>
                </c:pt>
                <c:pt idx="99">
                  <c:v>123.634</c:v>
                </c:pt>
                <c:pt idx="100">
                  <c:v>124.782</c:v>
                </c:pt>
                <c:pt idx="101">
                  <c:v>124.964</c:v>
                </c:pt>
                <c:pt idx="102">
                  <c:v>125.291</c:v>
                </c:pt>
                <c:pt idx="103">
                  <c:v>126.068</c:v>
                </c:pt>
                <c:pt idx="104">
                  <c:v>126.675</c:v>
                </c:pt>
                <c:pt idx="105">
                  <c:v>127.657</c:v>
                </c:pt>
                <c:pt idx="106">
                  <c:v>127.769</c:v>
                </c:pt>
                <c:pt idx="107">
                  <c:v>128.006</c:v>
                </c:pt>
                <c:pt idx="108">
                  <c:v>128.685</c:v>
                </c:pt>
                <c:pt idx="109">
                  <c:v>128.503</c:v>
                </c:pt>
                <c:pt idx="110">
                  <c:v>129.213</c:v>
                </c:pt>
                <c:pt idx="111">
                  <c:v>130.367</c:v>
                </c:pt>
                <c:pt idx="112">
                  <c:v>130.513</c:v>
                </c:pt>
                <c:pt idx="113">
                  <c:v>131.341</c:v>
                </c:pt>
                <c:pt idx="114">
                  <c:v>131.417</c:v>
                </c:pt>
                <c:pt idx="115">
                  <c:v>131.983</c:v>
                </c:pt>
                <c:pt idx="116">
                  <c:v>133.137</c:v>
                </c:pt>
                <c:pt idx="117">
                  <c:v>134.157</c:v>
                </c:pt>
                <c:pt idx="118">
                  <c:v>134.901</c:v>
                </c:pt>
                <c:pt idx="119">
                  <c:v>135.392</c:v>
                </c:pt>
                <c:pt idx="120">
                  <c:v>136.462</c:v>
                </c:pt>
                <c:pt idx="121">
                  <c:v>137.487</c:v>
                </c:pt>
                <c:pt idx="122">
                  <c:v>137.94</c:v>
                </c:pt>
                <c:pt idx="123">
                  <c:v>137.83</c:v>
                </c:pt>
                <c:pt idx="124">
                  <c:v>138.996</c:v>
                </c:pt>
                <c:pt idx="125">
                  <c:v>139.055</c:v>
                </c:pt>
                <c:pt idx="126">
                  <c:v>140.091</c:v>
                </c:pt>
                <c:pt idx="127">
                  <c:v>140.79</c:v>
                </c:pt>
                <c:pt idx="128">
                  <c:v>141.003</c:v>
                </c:pt>
                <c:pt idx="129">
                  <c:v>141.698</c:v>
                </c:pt>
                <c:pt idx="130">
                  <c:v>141.903</c:v>
                </c:pt>
                <c:pt idx="131">
                  <c:v>143.717</c:v>
                </c:pt>
                <c:pt idx="132">
                  <c:v>144.007</c:v>
                </c:pt>
                <c:pt idx="133">
                  <c:v>144.925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Taulukko!$BB$4:$BB$147</c:f>
              <c:numCache>
                <c:ptCount val="144"/>
                <c:pt idx="0">
                  <c:v>82.0493</c:v>
                </c:pt>
                <c:pt idx="1">
                  <c:v>82.1031</c:v>
                </c:pt>
                <c:pt idx="2">
                  <c:v>82.2024</c:v>
                </c:pt>
                <c:pt idx="3">
                  <c:v>82.3061</c:v>
                </c:pt>
                <c:pt idx="4">
                  <c:v>82.3743</c:v>
                </c:pt>
                <c:pt idx="5">
                  <c:v>82.4248</c:v>
                </c:pt>
                <c:pt idx="6">
                  <c:v>82.4743</c:v>
                </c:pt>
                <c:pt idx="7">
                  <c:v>82.5367</c:v>
                </c:pt>
                <c:pt idx="8">
                  <c:v>82.6297</c:v>
                </c:pt>
                <c:pt idx="9">
                  <c:v>82.7616</c:v>
                </c:pt>
                <c:pt idx="10">
                  <c:v>82.8752</c:v>
                </c:pt>
                <c:pt idx="11">
                  <c:v>82.9148</c:v>
                </c:pt>
                <c:pt idx="12">
                  <c:v>82.8904</c:v>
                </c:pt>
                <c:pt idx="13">
                  <c:v>82.7974</c:v>
                </c:pt>
                <c:pt idx="14">
                  <c:v>82.6025</c:v>
                </c:pt>
                <c:pt idx="15">
                  <c:v>82.3376</c:v>
                </c:pt>
                <c:pt idx="16">
                  <c:v>82.0426</c:v>
                </c:pt>
                <c:pt idx="17">
                  <c:v>81.6817</c:v>
                </c:pt>
                <c:pt idx="18">
                  <c:v>81.2493</c:v>
                </c:pt>
                <c:pt idx="19">
                  <c:v>80.7451</c:v>
                </c:pt>
                <c:pt idx="20">
                  <c:v>80.1859</c:v>
                </c:pt>
                <c:pt idx="21">
                  <c:v>79.6677</c:v>
                </c:pt>
                <c:pt idx="22">
                  <c:v>79.2447</c:v>
                </c:pt>
                <c:pt idx="23">
                  <c:v>78.9171</c:v>
                </c:pt>
                <c:pt idx="24">
                  <c:v>78.6451</c:v>
                </c:pt>
                <c:pt idx="25">
                  <c:v>78.4183</c:v>
                </c:pt>
                <c:pt idx="26">
                  <c:v>78.3065</c:v>
                </c:pt>
                <c:pt idx="27">
                  <c:v>78.3387</c:v>
                </c:pt>
                <c:pt idx="28">
                  <c:v>78.4882</c:v>
                </c:pt>
                <c:pt idx="29">
                  <c:v>78.753</c:v>
                </c:pt>
                <c:pt idx="30">
                  <c:v>79.1296</c:v>
                </c:pt>
                <c:pt idx="31">
                  <c:v>79.597</c:v>
                </c:pt>
                <c:pt idx="32">
                  <c:v>80.1149</c:v>
                </c:pt>
                <c:pt idx="33">
                  <c:v>80.6138</c:v>
                </c:pt>
                <c:pt idx="34">
                  <c:v>81.0956</c:v>
                </c:pt>
                <c:pt idx="35">
                  <c:v>81.59</c:v>
                </c:pt>
                <c:pt idx="36">
                  <c:v>82.1179</c:v>
                </c:pt>
                <c:pt idx="37">
                  <c:v>82.6918</c:v>
                </c:pt>
                <c:pt idx="38">
                  <c:v>83.2856</c:v>
                </c:pt>
                <c:pt idx="39">
                  <c:v>83.9019</c:v>
                </c:pt>
                <c:pt idx="40">
                  <c:v>84.5265</c:v>
                </c:pt>
                <c:pt idx="41">
                  <c:v>85.1474</c:v>
                </c:pt>
                <c:pt idx="42">
                  <c:v>85.7899</c:v>
                </c:pt>
                <c:pt idx="43">
                  <c:v>86.4464</c:v>
                </c:pt>
                <c:pt idx="44">
                  <c:v>87.1086</c:v>
                </c:pt>
                <c:pt idx="45">
                  <c:v>87.7628</c:v>
                </c:pt>
                <c:pt idx="46">
                  <c:v>88.3787</c:v>
                </c:pt>
                <c:pt idx="47">
                  <c:v>88.9547</c:v>
                </c:pt>
                <c:pt idx="48">
                  <c:v>89.5211</c:v>
                </c:pt>
                <c:pt idx="49">
                  <c:v>90.1197</c:v>
                </c:pt>
                <c:pt idx="50">
                  <c:v>90.7272</c:v>
                </c:pt>
                <c:pt idx="51">
                  <c:v>91.2943</c:v>
                </c:pt>
                <c:pt idx="52">
                  <c:v>91.8562</c:v>
                </c:pt>
                <c:pt idx="53">
                  <c:v>92.4607</c:v>
                </c:pt>
                <c:pt idx="54">
                  <c:v>93.0809</c:v>
                </c:pt>
                <c:pt idx="55">
                  <c:v>93.6694</c:v>
                </c:pt>
                <c:pt idx="56">
                  <c:v>94.2253</c:v>
                </c:pt>
                <c:pt idx="57">
                  <c:v>94.7609</c:v>
                </c:pt>
                <c:pt idx="58">
                  <c:v>95.3171</c:v>
                </c:pt>
                <c:pt idx="59">
                  <c:v>95.9079</c:v>
                </c:pt>
                <c:pt idx="60">
                  <c:v>96.5276</c:v>
                </c:pt>
                <c:pt idx="61">
                  <c:v>97.1726</c:v>
                </c:pt>
                <c:pt idx="62">
                  <c:v>97.7984</c:v>
                </c:pt>
                <c:pt idx="63">
                  <c:v>98.4045</c:v>
                </c:pt>
                <c:pt idx="64">
                  <c:v>99.0236</c:v>
                </c:pt>
                <c:pt idx="65">
                  <c:v>99.6262</c:v>
                </c:pt>
                <c:pt idx="66">
                  <c:v>100.172</c:v>
                </c:pt>
                <c:pt idx="67">
                  <c:v>100.719</c:v>
                </c:pt>
                <c:pt idx="68">
                  <c:v>101.269</c:v>
                </c:pt>
                <c:pt idx="69">
                  <c:v>101.779</c:v>
                </c:pt>
                <c:pt idx="70">
                  <c:v>102.284</c:v>
                </c:pt>
                <c:pt idx="71">
                  <c:v>102.786</c:v>
                </c:pt>
                <c:pt idx="72">
                  <c:v>103.252</c:v>
                </c:pt>
                <c:pt idx="73">
                  <c:v>103.705</c:v>
                </c:pt>
                <c:pt idx="74">
                  <c:v>104.192</c:v>
                </c:pt>
                <c:pt idx="75">
                  <c:v>104.688</c:v>
                </c:pt>
                <c:pt idx="76">
                  <c:v>105.182</c:v>
                </c:pt>
                <c:pt idx="77">
                  <c:v>105.732</c:v>
                </c:pt>
                <c:pt idx="78">
                  <c:v>106.38</c:v>
                </c:pt>
                <c:pt idx="79">
                  <c:v>107.12</c:v>
                </c:pt>
                <c:pt idx="80">
                  <c:v>107.946</c:v>
                </c:pt>
                <c:pt idx="81">
                  <c:v>108.879</c:v>
                </c:pt>
                <c:pt idx="82">
                  <c:v>109.876</c:v>
                </c:pt>
                <c:pt idx="83">
                  <c:v>110.892</c:v>
                </c:pt>
                <c:pt idx="84">
                  <c:v>111.889</c:v>
                </c:pt>
                <c:pt idx="85">
                  <c:v>112.797</c:v>
                </c:pt>
                <c:pt idx="86">
                  <c:v>113.624</c:v>
                </c:pt>
                <c:pt idx="87">
                  <c:v>114.433</c:v>
                </c:pt>
                <c:pt idx="88">
                  <c:v>115.25</c:v>
                </c:pt>
                <c:pt idx="89">
                  <c:v>116.063</c:v>
                </c:pt>
                <c:pt idx="90">
                  <c:v>116.844</c:v>
                </c:pt>
                <c:pt idx="91">
                  <c:v>117.567</c:v>
                </c:pt>
                <c:pt idx="92">
                  <c:v>118.262</c:v>
                </c:pt>
                <c:pt idx="93">
                  <c:v>118.956</c:v>
                </c:pt>
                <c:pt idx="94">
                  <c:v>119.654</c:v>
                </c:pt>
                <c:pt idx="95">
                  <c:v>120.364</c:v>
                </c:pt>
                <c:pt idx="96">
                  <c:v>121.145</c:v>
                </c:pt>
                <c:pt idx="97">
                  <c:v>121.99</c:v>
                </c:pt>
                <c:pt idx="98">
                  <c:v>122.813</c:v>
                </c:pt>
                <c:pt idx="99">
                  <c:v>123.59</c:v>
                </c:pt>
                <c:pt idx="100">
                  <c:v>124.297</c:v>
                </c:pt>
                <c:pt idx="101">
                  <c:v>124.907</c:v>
                </c:pt>
                <c:pt idx="102">
                  <c:v>125.476</c:v>
                </c:pt>
                <c:pt idx="103">
                  <c:v>126.065</c:v>
                </c:pt>
                <c:pt idx="104">
                  <c:v>126.664</c:v>
                </c:pt>
                <c:pt idx="105">
                  <c:v>127.219</c:v>
                </c:pt>
                <c:pt idx="106">
                  <c:v>127.687</c:v>
                </c:pt>
                <c:pt idx="107">
                  <c:v>128.108</c:v>
                </c:pt>
                <c:pt idx="108">
                  <c:v>128.524</c:v>
                </c:pt>
                <c:pt idx="109">
                  <c:v>128.958</c:v>
                </c:pt>
                <c:pt idx="110">
                  <c:v>129.481</c:v>
                </c:pt>
                <c:pt idx="111">
                  <c:v>130.065</c:v>
                </c:pt>
                <c:pt idx="112">
                  <c:v>130.633</c:v>
                </c:pt>
                <c:pt idx="113">
                  <c:v>131.186</c:v>
                </c:pt>
                <c:pt idx="114">
                  <c:v>131.757</c:v>
                </c:pt>
                <c:pt idx="115">
                  <c:v>132.414</c:v>
                </c:pt>
                <c:pt idx="116">
                  <c:v>133.185</c:v>
                </c:pt>
                <c:pt idx="117">
                  <c:v>133.994</c:v>
                </c:pt>
                <c:pt idx="118">
                  <c:v>134.775</c:v>
                </c:pt>
                <c:pt idx="119">
                  <c:v>135.539</c:v>
                </c:pt>
                <c:pt idx="120">
                  <c:v>136.309</c:v>
                </c:pt>
                <c:pt idx="121">
                  <c:v>137.03</c:v>
                </c:pt>
                <c:pt idx="122">
                  <c:v>137.638</c:v>
                </c:pt>
                <c:pt idx="123">
                  <c:v>138.189</c:v>
                </c:pt>
                <c:pt idx="124">
                  <c:v>138.76</c:v>
                </c:pt>
                <c:pt idx="125">
                  <c:v>139.353</c:v>
                </c:pt>
                <c:pt idx="126">
                  <c:v>139.972</c:v>
                </c:pt>
                <c:pt idx="127">
                  <c:v>140.587</c:v>
                </c:pt>
                <c:pt idx="128">
                  <c:v>141.181</c:v>
                </c:pt>
                <c:pt idx="129">
                  <c:v>141.806</c:v>
                </c:pt>
                <c:pt idx="130">
                  <c:v>142.529</c:v>
                </c:pt>
                <c:pt idx="131">
                  <c:v>143.35</c:v>
                </c:pt>
                <c:pt idx="132">
                  <c:v>144.191</c:v>
                </c:pt>
                <c:pt idx="133">
                  <c:v>145.055</c:v>
                </c:pt>
                <c:pt idx="134">
                  <c:v>146.008</c:v>
                </c:pt>
                <c:pt idx="135">
                  <c:v>147.04</c:v>
                </c:pt>
                <c:pt idx="136">
                  <c:v>148.131</c:v>
                </c:pt>
                <c:pt idx="137">
                  <c:v>149.277</c:v>
                </c:pt>
                <c:pt idx="138">
                  <c:v>150.397</c:v>
                </c:pt>
                <c:pt idx="139">
                  <c:v>151.432</c:v>
                </c:pt>
                <c:pt idx="140">
                  <c:v>152.387</c:v>
                </c:pt>
              </c:numCache>
            </c:numRef>
          </c:val>
          <c:smooth val="0"/>
        </c:ser>
        <c:axId val="30917728"/>
        <c:axId val="9824097"/>
      </c:lineChart>
      <c:catAx>
        <c:axId val="3091772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824097"/>
        <c:crossesAt val="40"/>
        <c:auto val="0"/>
        <c:lblOffset val="100"/>
        <c:tickLblSkip val="2"/>
        <c:tickMarkSkip val="3"/>
        <c:noMultiLvlLbl val="0"/>
      </c:catAx>
      <c:valAx>
        <c:axId val="982409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91772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Taulukko!$BD$4:$BD$147</c:f>
              <c:numCache>
                <c:ptCount val="144"/>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pt idx="139">
                  <c:v>129.62</c:v>
                </c:pt>
                <c:pt idx="140">
                  <c:v>122.22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Taulukko!$BE$4:$BE$147</c:f>
              <c:numCache>
                <c:ptCount val="144"/>
                <c:pt idx="0">
                  <c:v>87.9364</c:v>
                </c:pt>
                <c:pt idx="1">
                  <c:v>86.5989</c:v>
                </c:pt>
                <c:pt idx="2">
                  <c:v>86.3698</c:v>
                </c:pt>
                <c:pt idx="3">
                  <c:v>88.2465</c:v>
                </c:pt>
                <c:pt idx="4">
                  <c:v>87.2819</c:v>
                </c:pt>
                <c:pt idx="5">
                  <c:v>87.059</c:v>
                </c:pt>
                <c:pt idx="6">
                  <c:v>88.0974</c:v>
                </c:pt>
                <c:pt idx="7">
                  <c:v>87.8062</c:v>
                </c:pt>
                <c:pt idx="8">
                  <c:v>87.5533</c:v>
                </c:pt>
                <c:pt idx="9">
                  <c:v>86.6885</c:v>
                </c:pt>
                <c:pt idx="10">
                  <c:v>86.7243</c:v>
                </c:pt>
                <c:pt idx="11">
                  <c:v>87.2176</c:v>
                </c:pt>
                <c:pt idx="12">
                  <c:v>87.4425</c:v>
                </c:pt>
                <c:pt idx="13">
                  <c:v>84.9612</c:v>
                </c:pt>
                <c:pt idx="14">
                  <c:v>86.4962</c:v>
                </c:pt>
                <c:pt idx="15">
                  <c:v>86.7427</c:v>
                </c:pt>
                <c:pt idx="16">
                  <c:v>88.2633</c:v>
                </c:pt>
                <c:pt idx="17">
                  <c:v>87.5575</c:v>
                </c:pt>
                <c:pt idx="18">
                  <c:v>88.136</c:v>
                </c:pt>
                <c:pt idx="19">
                  <c:v>86.8871</c:v>
                </c:pt>
                <c:pt idx="20">
                  <c:v>88.6974</c:v>
                </c:pt>
                <c:pt idx="21">
                  <c:v>89.4678</c:v>
                </c:pt>
                <c:pt idx="22">
                  <c:v>89.8308</c:v>
                </c:pt>
                <c:pt idx="23">
                  <c:v>88.7509</c:v>
                </c:pt>
                <c:pt idx="24">
                  <c:v>85.4337</c:v>
                </c:pt>
                <c:pt idx="25">
                  <c:v>87.1697</c:v>
                </c:pt>
                <c:pt idx="26">
                  <c:v>86.0079</c:v>
                </c:pt>
                <c:pt idx="27">
                  <c:v>85.53</c:v>
                </c:pt>
                <c:pt idx="28">
                  <c:v>85.738</c:v>
                </c:pt>
                <c:pt idx="29">
                  <c:v>87.0993</c:v>
                </c:pt>
                <c:pt idx="30">
                  <c:v>87.4009</c:v>
                </c:pt>
                <c:pt idx="31">
                  <c:v>88.9087</c:v>
                </c:pt>
                <c:pt idx="32">
                  <c:v>87.9758</c:v>
                </c:pt>
                <c:pt idx="33">
                  <c:v>88.3847</c:v>
                </c:pt>
                <c:pt idx="34">
                  <c:v>88.4709</c:v>
                </c:pt>
                <c:pt idx="35">
                  <c:v>88.6785</c:v>
                </c:pt>
                <c:pt idx="36">
                  <c:v>89.9028</c:v>
                </c:pt>
                <c:pt idx="37">
                  <c:v>97.334</c:v>
                </c:pt>
                <c:pt idx="38">
                  <c:v>87.0745</c:v>
                </c:pt>
                <c:pt idx="39">
                  <c:v>92.6511</c:v>
                </c:pt>
                <c:pt idx="40">
                  <c:v>93.0049</c:v>
                </c:pt>
                <c:pt idx="41">
                  <c:v>93.3915</c:v>
                </c:pt>
                <c:pt idx="42">
                  <c:v>91.3101</c:v>
                </c:pt>
                <c:pt idx="43">
                  <c:v>92.53</c:v>
                </c:pt>
                <c:pt idx="44">
                  <c:v>91.5925</c:v>
                </c:pt>
                <c:pt idx="45">
                  <c:v>92.5226</c:v>
                </c:pt>
                <c:pt idx="46">
                  <c:v>92.892</c:v>
                </c:pt>
                <c:pt idx="47">
                  <c:v>93.1658</c:v>
                </c:pt>
                <c:pt idx="48">
                  <c:v>95.03</c:v>
                </c:pt>
                <c:pt idx="49">
                  <c:v>93.6657</c:v>
                </c:pt>
                <c:pt idx="50">
                  <c:v>97.1063</c:v>
                </c:pt>
                <c:pt idx="51">
                  <c:v>93.8589</c:v>
                </c:pt>
                <c:pt idx="52">
                  <c:v>94.7177</c:v>
                </c:pt>
                <c:pt idx="53">
                  <c:v>94.2773</c:v>
                </c:pt>
                <c:pt idx="54">
                  <c:v>94.581</c:v>
                </c:pt>
                <c:pt idx="55">
                  <c:v>94.9528</c:v>
                </c:pt>
                <c:pt idx="56">
                  <c:v>95.4925</c:v>
                </c:pt>
                <c:pt idx="57">
                  <c:v>96.2227</c:v>
                </c:pt>
                <c:pt idx="58">
                  <c:v>96.4233</c:v>
                </c:pt>
                <c:pt idx="59">
                  <c:v>95.6901</c:v>
                </c:pt>
                <c:pt idx="60">
                  <c:v>97.6019</c:v>
                </c:pt>
                <c:pt idx="61">
                  <c:v>95.3711</c:v>
                </c:pt>
                <c:pt idx="62">
                  <c:v>103.157</c:v>
                </c:pt>
                <c:pt idx="63">
                  <c:v>100.121</c:v>
                </c:pt>
                <c:pt idx="64">
                  <c:v>99.0407</c:v>
                </c:pt>
                <c:pt idx="65">
                  <c:v>99.4358</c:v>
                </c:pt>
                <c:pt idx="66">
                  <c:v>100.429</c:v>
                </c:pt>
                <c:pt idx="67">
                  <c:v>99.0222</c:v>
                </c:pt>
                <c:pt idx="68">
                  <c:v>100.258</c:v>
                </c:pt>
                <c:pt idx="69">
                  <c:v>100.624</c:v>
                </c:pt>
                <c:pt idx="70">
                  <c:v>99.6346</c:v>
                </c:pt>
                <c:pt idx="71">
                  <c:v>102.74</c:v>
                </c:pt>
                <c:pt idx="72">
                  <c:v>100.225</c:v>
                </c:pt>
                <c:pt idx="73">
                  <c:v>102.281</c:v>
                </c:pt>
                <c:pt idx="74">
                  <c:v>100.266</c:v>
                </c:pt>
                <c:pt idx="75">
                  <c:v>103.648</c:v>
                </c:pt>
                <c:pt idx="76">
                  <c:v>104.401</c:v>
                </c:pt>
                <c:pt idx="77">
                  <c:v>104.852</c:v>
                </c:pt>
                <c:pt idx="78">
                  <c:v>105.325</c:v>
                </c:pt>
                <c:pt idx="79">
                  <c:v>106.533</c:v>
                </c:pt>
                <c:pt idx="80">
                  <c:v>107.176</c:v>
                </c:pt>
                <c:pt idx="81">
                  <c:v>106.756</c:v>
                </c:pt>
                <c:pt idx="82">
                  <c:v>107.967</c:v>
                </c:pt>
                <c:pt idx="83">
                  <c:v>110.404</c:v>
                </c:pt>
                <c:pt idx="84">
                  <c:v>110.237</c:v>
                </c:pt>
                <c:pt idx="85">
                  <c:v>109.411</c:v>
                </c:pt>
                <c:pt idx="86">
                  <c:v>108.438</c:v>
                </c:pt>
                <c:pt idx="87">
                  <c:v>110.139</c:v>
                </c:pt>
                <c:pt idx="88">
                  <c:v>110.912</c:v>
                </c:pt>
                <c:pt idx="89">
                  <c:v>111.791</c:v>
                </c:pt>
                <c:pt idx="90">
                  <c:v>112.057</c:v>
                </c:pt>
                <c:pt idx="91">
                  <c:v>112.084</c:v>
                </c:pt>
                <c:pt idx="92">
                  <c:v>112.606</c:v>
                </c:pt>
                <c:pt idx="93">
                  <c:v>113.691</c:v>
                </c:pt>
                <c:pt idx="94">
                  <c:v>115.092</c:v>
                </c:pt>
                <c:pt idx="95">
                  <c:v>113.261</c:v>
                </c:pt>
                <c:pt idx="96">
                  <c:v>116.481</c:v>
                </c:pt>
                <c:pt idx="97">
                  <c:v>117.063</c:v>
                </c:pt>
                <c:pt idx="98">
                  <c:v>124.967</c:v>
                </c:pt>
                <c:pt idx="99">
                  <c:v>116.918</c:v>
                </c:pt>
                <c:pt idx="100">
                  <c:v>117.316</c:v>
                </c:pt>
                <c:pt idx="101">
                  <c:v>117.549</c:v>
                </c:pt>
                <c:pt idx="102">
                  <c:v>117.145</c:v>
                </c:pt>
                <c:pt idx="103">
                  <c:v>118.12</c:v>
                </c:pt>
                <c:pt idx="104">
                  <c:v>118.06</c:v>
                </c:pt>
                <c:pt idx="105">
                  <c:v>117.593</c:v>
                </c:pt>
                <c:pt idx="106">
                  <c:v>118.918</c:v>
                </c:pt>
                <c:pt idx="107">
                  <c:v>117.39</c:v>
                </c:pt>
                <c:pt idx="108">
                  <c:v>118.347</c:v>
                </c:pt>
                <c:pt idx="109">
                  <c:v>116.428</c:v>
                </c:pt>
                <c:pt idx="110">
                  <c:v>107.431</c:v>
                </c:pt>
                <c:pt idx="111">
                  <c:v>115.657</c:v>
                </c:pt>
                <c:pt idx="112">
                  <c:v>116.208</c:v>
                </c:pt>
                <c:pt idx="113">
                  <c:v>116.76</c:v>
                </c:pt>
                <c:pt idx="114">
                  <c:v>118.619</c:v>
                </c:pt>
                <c:pt idx="115">
                  <c:v>119.073</c:v>
                </c:pt>
                <c:pt idx="116">
                  <c:v>118.555</c:v>
                </c:pt>
                <c:pt idx="117">
                  <c:v>118.609</c:v>
                </c:pt>
                <c:pt idx="118">
                  <c:v>118.158</c:v>
                </c:pt>
                <c:pt idx="119">
                  <c:v>119.279</c:v>
                </c:pt>
                <c:pt idx="120">
                  <c:v>117.896</c:v>
                </c:pt>
                <c:pt idx="121">
                  <c:v>118.156</c:v>
                </c:pt>
                <c:pt idx="122">
                  <c:v>123.512</c:v>
                </c:pt>
                <c:pt idx="123">
                  <c:v>122.246</c:v>
                </c:pt>
                <c:pt idx="124">
                  <c:v>121.392</c:v>
                </c:pt>
                <c:pt idx="125">
                  <c:v>122.567</c:v>
                </c:pt>
                <c:pt idx="126">
                  <c:v>121.234</c:v>
                </c:pt>
                <c:pt idx="127">
                  <c:v>122.459</c:v>
                </c:pt>
                <c:pt idx="128">
                  <c:v>122.461</c:v>
                </c:pt>
                <c:pt idx="129">
                  <c:v>123.127</c:v>
                </c:pt>
                <c:pt idx="130">
                  <c:v>122.827</c:v>
                </c:pt>
                <c:pt idx="131">
                  <c:v>123.51</c:v>
                </c:pt>
                <c:pt idx="132">
                  <c:v>124.029</c:v>
                </c:pt>
                <c:pt idx="133">
                  <c:v>125.248</c:v>
                </c:pt>
                <c:pt idx="134">
                  <c:v>128.545</c:v>
                </c:pt>
                <c:pt idx="135">
                  <c:v>124.617</c:v>
                </c:pt>
                <c:pt idx="136">
                  <c:v>125.302</c:v>
                </c:pt>
                <c:pt idx="137">
                  <c:v>124.639</c:v>
                </c:pt>
                <c:pt idx="138">
                  <c:v>126.048</c:v>
                </c:pt>
                <c:pt idx="139">
                  <c:v>125.52</c:v>
                </c:pt>
                <c:pt idx="140">
                  <c:v>126.971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Taulukko!$BF$4:$BF$147</c:f>
              <c:numCache>
                <c:ptCount val="144"/>
                <c:pt idx="0">
                  <c:v>87.0394</c:v>
                </c:pt>
                <c:pt idx="1">
                  <c:v>87.071</c:v>
                </c:pt>
                <c:pt idx="2">
                  <c:v>87.1112</c:v>
                </c:pt>
                <c:pt idx="3">
                  <c:v>87.1611</c:v>
                </c:pt>
                <c:pt idx="4">
                  <c:v>87.1941</c:v>
                </c:pt>
                <c:pt idx="5">
                  <c:v>87.2148</c:v>
                </c:pt>
                <c:pt idx="6">
                  <c:v>87.2286</c:v>
                </c:pt>
                <c:pt idx="7">
                  <c:v>87.2186</c:v>
                </c:pt>
                <c:pt idx="8">
                  <c:v>87.1826</c:v>
                </c:pt>
                <c:pt idx="9">
                  <c:v>87.1382</c:v>
                </c:pt>
                <c:pt idx="10">
                  <c:v>87.1057</c:v>
                </c:pt>
                <c:pt idx="11">
                  <c:v>87.0876</c:v>
                </c:pt>
                <c:pt idx="12">
                  <c:v>87.0694</c:v>
                </c:pt>
                <c:pt idx="13">
                  <c:v>87.0684</c:v>
                </c:pt>
                <c:pt idx="14">
                  <c:v>87.1214</c:v>
                </c:pt>
                <c:pt idx="15">
                  <c:v>87.2212</c:v>
                </c:pt>
                <c:pt idx="16">
                  <c:v>87.3322</c:v>
                </c:pt>
                <c:pt idx="17">
                  <c:v>87.43</c:v>
                </c:pt>
                <c:pt idx="18">
                  <c:v>87.5114</c:v>
                </c:pt>
                <c:pt idx="19">
                  <c:v>87.5889</c:v>
                </c:pt>
                <c:pt idx="20">
                  <c:v>87.6674</c:v>
                </c:pt>
                <c:pt idx="21">
                  <c:v>87.7155</c:v>
                </c:pt>
                <c:pt idx="22">
                  <c:v>87.6942</c:v>
                </c:pt>
                <c:pt idx="23">
                  <c:v>87.5985</c:v>
                </c:pt>
                <c:pt idx="24">
                  <c:v>87.483</c:v>
                </c:pt>
                <c:pt idx="25">
                  <c:v>87.4108</c:v>
                </c:pt>
                <c:pt idx="26">
                  <c:v>87.3908</c:v>
                </c:pt>
                <c:pt idx="27">
                  <c:v>87.4349</c:v>
                </c:pt>
                <c:pt idx="28">
                  <c:v>87.5677</c:v>
                </c:pt>
                <c:pt idx="29">
                  <c:v>87.7807</c:v>
                </c:pt>
                <c:pt idx="30">
                  <c:v>88.0469</c:v>
                </c:pt>
                <c:pt idx="31">
                  <c:v>88.3388</c:v>
                </c:pt>
                <c:pt idx="32">
                  <c:v>88.6422</c:v>
                </c:pt>
                <c:pt idx="33">
                  <c:v>88.9699</c:v>
                </c:pt>
                <c:pt idx="34">
                  <c:v>89.3365</c:v>
                </c:pt>
                <c:pt idx="35">
                  <c:v>89.7494</c:v>
                </c:pt>
                <c:pt idx="36">
                  <c:v>90.2074</c:v>
                </c:pt>
                <c:pt idx="37">
                  <c:v>90.619</c:v>
                </c:pt>
                <c:pt idx="38">
                  <c:v>90.9389</c:v>
                </c:pt>
                <c:pt idx="39">
                  <c:v>91.2636</c:v>
                </c:pt>
                <c:pt idx="40">
                  <c:v>91.5903</c:v>
                </c:pt>
                <c:pt idx="41">
                  <c:v>91.857</c:v>
                </c:pt>
                <c:pt idx="42">
                  <c:v>92.0861</c:v>
                </c:pt>
                <c:pt idx="43">
                  <c:v>92.3164</c:v>
                </c:pt>
                <c:pt idx="44">
                  <c:v>92.5652</c:v>
                </c:pt>
                <c:pt idx="45">
                  <c:v>92.8408</c:v>
                </c:pt>
                <c:pt idx="46">
                  <c:v>93.1411</c:v>
                </c:pt>
                <c:pt idx="47">
                  <c:v>93.4577</c:v>
                </c:pt>
                <c:pt idx="48">
                  <c:v>93.7736</c:v>
                </c:pt>
                <c:pt idx="49">
                  <c:v>94.0732</c:v>
                </c:pt>
                <c:pt idx="50">
                  <c:v>94.3412</c:v>
                </c:pt>
                <c:pt idx="51">
                  <c:v>94.5643</c:v>
                </c:pt>
                <c:pt idx="52">
                  <c:v>94.7771</c:v>
                </c:pt>
                <c:pt idx="53">
                  <c:v>95.0115</c:v>
                </c:pt>
                <c:pt idx="54">
                  <c:v>95.2754</c:v>
                </c:pt>
                <c:pt idx="55">
                  <c:v>95.5751</c:v>
                </c:pt>
                <c:pt idx="56">
                  <c:v>95.9066</c:v>
                </c:pt>
                <c:pt idx="57">
                  <c:v>96.2604</c:v>
                </c:pt>
                <c:pt idx="58">
                  <c:v>96.6276</c:v>
                </c:pt>
                <c:pt idx="59">
                  <c:v>97.0203</c:v>
                </c:pt>
                <c:pt idx="60">
                  <c:v>97.4492</c:v>
                </c:pt>
                <c:pt idx="61">
                  <c:v>97.9239</c:v>
                </c:pt>
                <c:pt idx="62">
                  <c:v>98.4084</c:v>
                </c:pt>
                <c:pt idx="63">
                  <c:v>98.8085</c:v>
                </c:pt>
                <c:pt idx="64">
                  <c:v>99.1321</c:v>
                </c:pt>
                <c:pt idx="65">
                  <c:v>99.4467</c:v>
                </c:pt>
                <c:pt idx="66">
                  <c:v>99.7589</c:v>
                </c:pt>
                <c:pt idx="67">
                  <c:v>100.072</c:v>
                </c:pt>
                <c:pt idx="68">
                  <c:v>100.408</c:v>
                </c:pt>
                <c:pt idx="69">
                  <c:v>100.765</c:v>
                </c:pt>
                <c:pt idx="70">
                  <c:v>101.149</c:v>
                </c:pt>
                <c:pt idx="71">
                  <c:v>101.561</c:v>
                </c:pt>
                <c:pt idx="72">
                  <c:v>101.989</c:v>
                </c:pt>
                <c:pt idx="73">
                  <c:v>102.452</c:v>
                </c:pt>
                <c:pt idx="74">
                  <c:v>102.975</c:v>
                </c:pt>
                <c:pt idx="75">
                  <c:v>103.567</c:v>
                </c:pt>
                <c:pt idx="76">
                  <c:v>104.191</c:v>
                </c:pt>
                <c:pt idx="77">
                  <c:v>104.815</c:v>
                </c:pt>
                <c:pt idx="78">
                  <c:v>105.44</c:v>
                </c:pt>
                <c:pt idx="79">
                  <c:v>106.066</c:v>
                </c:pt>
                <c:pt idx="80">
                  <c:v>106.68</c:v>
                </c:pt>
                <c:pt idx="81">
                  <c:v>107.285</c:v>
                </c:pt>
                <c:pt idx="82">
                  <c:v>107.895</c:v>
                </c:pt>
                <c:pt idx="83">
                  <c:v>108.488</c:v>
                </c:pt>
                <c:pt idx="84">
                  <c:v>109.023</c:v>
                </c:pt>
                <c:pt idx="85">
                  <c:v>109.509</c:v>
                </c:pt>
                <c:pt idx="86">
                  <c:v>109.997</c:v>
                </c:pt>
                <c:pt idx="87">
                  <c:v>110.522</c:v>
                </c:pt>
                <c:pt idx="88">
                  <c:v>111.072</c:v>
                </c:pt>
                <c:pt idx="89">
                  <c:v>111.624</c:v>
                </c:pt>
                <c:pt idx="90">
                  <c:v>112.171</c:v>
                </c:pt>
                <c:pt idx="91">
                  <c:v>112.72</c:v>
                </c:pt>
                <c:pt idx="92">
                  <c:v>113.286</c:v>
                </c:pt>
                <c:pt idx="93">
                  <c:v>113.869</c:v>
                </c:pt>
                <c:pt idx="94">
                  <c:v>114.45</c:v>
                </c:pt>
                <c:pt idx="95">
                  <c:v>115.03</c:v>
                </c:pt>
                <c:pt idx="96">
                  <c:v>115.623</c:v>
                </c:pt>
                <c:pt idx="97">
                  <c:v>116.198</c:v>
                </c:pt>
                <c:pt idx="98">
                  <c:v>116.641</c:v>
                </c:pt>
                <c:pt idx="99">
                  <c:v>116.882</c:v>
                </c:pt>
                <c:pt idx="100">
                  <c:v>117.014</c:v>
                </c:pt>
                <c:pt idx="101">
                  <c:v>117.12</c:v>
                </c:pt>
                <c:pt idx="102">
                  <c:v>117.202</c:v>
                </c:pt>
                <c:pt idx="103">
                  <c:v>117.259</c:v>
                </c:pt>
                <c:pt idx="104">
                  <c:v>117.279</c:v>
                </c:pt>
                <c:pt idx="105">
                  <c:v>117.26</c:v>
                </c:pt>
                <c:pt idx="106">
                  <c:v>117.198</c:v>
                </c:pt>
                <c:pt idx="107">
                  <c:v>117.086</c:v>
                </c:pt>
                <c:pt idx="108">
                  <c:v>116.929</c:v>
                </c:pt>
                <c:pt idx="109">
                  <c:v>116.74</c:v>
                </c:pt>
                <c:pt idx="110">
                  <c:v>116.65</c:v>
                </c:pt>
                <c:pt idx="111">
                  <c:v>116.793</c:v>
                </c:pt>
                <c:pt idx="112">
                  <c:v>117.083</c:v>
                </c:pt>
                <c:pt idx="113">
                  <c:v>117.416</c:v>
                </c:pt>
                <c:pt idx="114">
                  <c:v>117.768</c:v>
                </c:pt>
                <c:pt idx="115">
                  <c:v>118.102</c:v>
                </c:pt>
                <c:pt idx="116">
                  <c:v>118.406</c:v>
                </c:pt>
                <c:pt idx="117">
                  <c:v>118.701</c:v>
                </c:pt>
                <c:pt idx="118">
                  <c:v>119.009</c:v>
                </c:pt>
                <c:pt idx="119">
                  <c:v>119.341</c:v>
                </c:pt>
                <c:pt idx="120">
                  <c:v>119.708</c:v>
                </c:pt>
                <c:pt idx="121">
                  <c:v>120.141</c:v>
                </c:pt>
                <c:pt idx="122">
                  <c:v>120.611</c:v>
                </c:pt>
                <c:pt idx="123">
                  <c:v>121.028</c:v>
                </c:pt>
                <c:pt idx="124">
                  <c:v>121.387</c:v>
                </c:pt>
                <c:pt idx="125">
                  <c:v>121.724</c:v>
                </c:pt>
                <c:pt idx="126">
                  <c:v>122.052</c:v>
                </c:pt>
                <c:pt idx="127">
                  <c:v>122.388</c:v>
                </c:pt>
                <c:pt idx="128">
                  <c:v>122.736</c:v>
                </c:pt>
                <c:pt idx="129">
                  <c:v>123.09</c:v>
                </c:pt>
                <c:pt idx="130">
                  <c:v>123.453</c:v>
                </c:pt>
                <c:pt idx="131">
                  <c:v>123.833</c:v>
                </c:pt>
                <c:pt idx="132">
                  <c:v>124.23</c:v>
                </c:pt>
                <c:pt idx="133">
                  <c:v>124.628</c:v>
                </c:pt>
                <c:pt idx="134">
                  <c:v>124.975</c:v>
                </c:pt>
                <c:pt idx="135">
                  <c:v>125.242</c:v>
                </c:pt>
                <c:pt idx="136">
                  <c:v>125.484</c:v>
                </c:pt>
                <c:pt idx="137">
                  <c:v>125.75</c:v>
                </c:pt>
                <c:pt idx="138">
                  <c:v>126.042</c:v>
                </c:pt>
                <c:pt idx="139">
                  <c:v>126.355</c:v>
                </c:pt>
                <c:pt idx="140">
                  <c:v>126.684</c:v>
                </c:pt>
              </c:numCache>
            </c:numRef>
          </c:val>
          <c:smooth val="0"/>
        </c:ser>
        <c:axId val="21308010"/>
        <c:axId val="57554363"/>
      </c:lineChart>
      <c:catAx>
        <c:axId val="2130801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554363"/>
        <c:crossesAt val="40"/>
        <c:auto val="0"/>
        <c:lblOffset val="100"/>
        <c:tickLblSkip val="2"/>
        <c:tickMarkSkip val="3"/>
        <c:noMultiLvlLbl val="0"/>
      </c:catAx>
      <c:valAx>
        <c:axId val="5755436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30801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Taulukko!$BH$4:$BH$147</c:f>
              <c:numCache>
                <c:ptCount val="144"/>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128.29</c:v>
                </c:pt>
                <c:pt idx="136">
                  <c:v>146.43</c:v>
                </c:pt>
                <c:pt idx="137">
                  <c:v>158.23</c:v>
                </c:pt>
                <c:pt idx="138">
                  <c:v>144.74</c:v>
                </c:pt>
                <c:pt idx="139">
                  <c:v>140.31</c:v>
                </c:pt>
                <c:pt idx="140">
                  <c:v>136.65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Taulukko!$BI$4:$BI$147</c:f>
              <c:numCache>
                <c:ptCount val="144"/>
                <c:pt idx="0">
                  <c:v>72.8258</c:v>
                </c:pt>
                <c:pt idx="1">
                  <c:v>73.906</c:v>
                </c:pt>
                <c:pt idx="2">
                  <c:v>74.2378</c:v>
                </c:pt>
                <c:pt idx="3">
                  <c:v>74.3911</c:v>
                </c:pt>
                <c:pt idx="4">
                  <c:v>75.0098</c:v>
                </c:pt>
                <c:pt idx="5">
                  <c:v>76.092</c:v>
                </c:pt>
                <c:pt idx="6">
                  <c:v>75.8883</c:v>
                </c:pt>
                <c:pt idx="7">
                  <c:v>76.6118</c:v>
                </c:pt>
                <c:pt idx="8">
                  <c:v>77.6906</c:v>
                </c:pt>
                <c:pt idx="9">
                  <c:v>77.6717</c:v>
                </c:pt>
                <c:pt idx="10">
                  <c:v>78.4018</c:v>
                </c:pt>
                <c:pt idx="11">
                  <c:v>79.9944</c:v>
                </c:pt>
                <c:pt idx="12">
                  <c:v>80.1494</c:v>
                </c:pt>
                <c:pt idx="13">
                  <c:v>80.6811</c:v>
                </c:pt>
                <c:pt idx="14">
                  <c:v>82.0198</c:v>
                </c:pt>
                <c:pt idx="15">
                  <c:v>82.4832</c:v>
                </c:pt>
                <c:pt idx="16">
                  <c:v>83.1684</c:v>
                </c:pt>
                <c:pt idx="17">
                  <c:v>82.5089</c:v>
                </c:pt>
                <c:pt idx="18">
                  <c:v>83.8429</c:v>
                </c:pt>
                <c:pt idx="19">
                  <c:v>84.4171</c:v>
                </c:pt>
                <c:pt idx="20">
                  <c:v>84.3947</c:v>
                </c:pt>
                <c:pt idx="21">
                  <c:v>85.7889</c:v>
                </c:pt>
                <c:pt idx="22">
                  <c:v>86.6677</c:v>
                </c:pt>
                <c:pt idx="23">
                  <c:v>85.5197</c:v>
                </c:pt>
                <c:pt idx="24">
                  <c:v>85.9287</c:v>
                </c:pt>
                <c:pt idx="25">
                  <c:v>85.8475</c:v>
                </c:pt>
                <c:pt idx="26">
                  <c:v>84.9763</c:v>
                </c:pt>
                <c:pt idx="27">
                  <c:v>85.9196</c:v>
                </c:pt>
                <c:pt idx="28">
                  <c:v>85.8228</c:v>
                </c:pt>
                <c:pt idx="29">
                  <c:v>86.4924</c:v>
                </c:pt>
                <c:pt idx="30">
                  <c:v>86.4986</c:v>
                </c:pt>
                <c:pt idx="31">
                  <c:v>86.5751</c:v>
                </c:pt>
                <c:pt idx="32">
                  <c:v>86.7855</c:v>
                </c:pt>
                <c:pt idx="33">
                  <c:v>87.2011</c:v>
                </c:pt>
                <c:pt idx="34">
                  <c:v>86.7647</c:v>
                </c:pt>
                <c:pt idx="35">
                  <c:v>87.014</c:v>
                </c:pt>
                <c:pt idx="36">
                  <c:v>87.6966</c:v>
                </c:pt>
                <c:pt idx="37">
                  <c:v>88.0216</c:v>
                </c:pt>
                <c:pt idx="38">
                  <c:v>87.9099</c:v>
                </c:pt>
                <c:pt idx="39">
                  <c:v>88.6681</c:v>
                </c:pt>
                <c:pt idx="40">
                  <c:v>89.6721</c:v>
                </c:pt>
                <c:pt idx="41">
                  <c:v>88.9686</c:v>
                </c:pt>
                <c:pt idx="42">
                  <c:v>90.0663</c:v>
                </c:pt>
                <c:pt idx="43">
                  <c:v>90.2211</c:v>
                </c:pt>
                <c:pt idx="44">
                  <c:v>90.8781</c:v>
                </c:pt>
                <c:pt idx="45">
                  <c:v>90.7885</c:v>
                </c:pt>
                <c:pt idx="46">
                  <c:v>91.1205</c:v>
                </c:pt>
                <c:pt idx="47">
                  <c:v>90.6701</c:v>
                </c:pt>
                <c:pt idx="48">
                  <c:v>92.3794</c:v>
                </c:pt>
                <c:pt idx="49">
                  <c:v>91.6746</c:v>
                </c:pt>
                <c:pt idx="50">
                  <c:v>93.2247</c:v>
                </c:pt>
                <c:pt idx="51">
                  <c:v>93.4988</c:v>
                </c:pt>
                <c:pt idx="52">
                  <c:v>92.9092</c:v>
                </c:pt>
                <c:pt idx="53">
                  <c:v>94.9714</c:v>
                </c:pt>
                <c:pt idx="54">
                  <c:v>94.3286</c:v>
                </c:pt>
                <c:pt idx="55">
                  <c:v>95.2376</c:v>
                </c:pt>
                <c:pt idx="56">
                  <c:v>95.8334</c:v>
                </c:pt>
                <c:pt idx="57">
                  <c:v>95.7889</c:v>
                </c:pt>
                <c:pt idx="58">
                  <c:v>96.1445</c:v>
                </c:pt>
                <c:pt idx="59">
                  <c:v>97.3567</c:v>
                </c:pt>
                <c:pt idx="60">
                  <c:v>96.9867</c:v>
                </c:pt>
                <c:pt idx="61">
                  <c:v>98.6448</c:v>
                </c:pt>
                <c:pt idx="62">
                  <c:v>99.9063</c:v>
                </c:pt>
                <c:pt idx="63">
                  <c:v>98.3725</c:v>
                </c:pt>
                <c:pt idx="64">
                  <c:v>99.528</c:v>
                </c:pt>
                <c:pt idx="65">
                  <c:v>99.7497</c:v>
                </c:pt>
                <c:pt idx="66">
                  <c:v>100.25</c:v>
                </c:pt>
                <c:pt idx="67">
                  <c:v>100.268</c:v>
                </c:pt>
                <c:pt idx="68">
                  <c:v>99.3604</c:v>
                </c:pt>
                <c:pt idx="69">
                  <c:v>100.534</c:v>
                </c:pt>
                <c:pt idx="70">
                  <c:v>101.226</c:v>
                </c:pt>
                <c:pt idx="71">
                  <c:v>101.398</c:v>
                </c:pt>
                <c:pt idx="72">
                  <c:v>102.544</c:v>
                </c:pt>
                <c:pt idx="73">
                  <c:v>102.942</c:v>
                </c:pt>
                <c:pt idx="74">
                  <c:v>102.561</c:v>
                </c:pt>
                <c:pt idx="75">
                  <c:v>103.451</c:v>
                </c:pt>
                <c:pt idx="76">
                  <c:v>105.114</c:v>
                </c:pt>
                <c:pt idx="77">
                  <c:v>104.27</c:v>
                </c:pt>
                <c:pt idx="78">
                  <c:v>107.765</c:v>
                </c:pt>
                <c:pt idx="79">
                  <c:v>108.254</c:v>
                </c:pt>
                <c:pt idx="80">
                  <c:v>110.063</c:v>
                </c:pt>
                <c:pt idx="81">
                  <c:v>110.036</c:v>
                </c:pt>
                <c:pt idx="82">
                  <c:v>110.605</c:v>
                </c:pt>
                <c:pt idx="83">
                  <c:v>111.698</c:v>
                </c:pt>
                <c:pt idx="84">
                  <c:v>119.46</c:v>
                </c:pt>
                <c:pt idx="85">
                  <c:v>116.078</c:v>
                </c:pt>
                <c:pt idx="86">
                  <c:v>115.85</c:v>
                </c:pt>
                <c:pt idx="87">
                  <c:v>118.39</c:v>
                </c:pt>
                <c:pt idx="88">
                  <c:v>114.675</c:v>
                </c:pt>
                <c:pt idx="89">
                  <c:v>117.202</c:v>
                </c:pt>
                <c:pt idx="90">
                  <c:v>114.242</c:v>
                </c:pt>
                <c:pt idx="91">
                  <c:v>114.895</c:v>
                </c:pt>
                <c:pt idx="92">
                  <c:v>114.825</c:v>
                </c:pt>
                <c:pt idx="93">
                  <c:v>115.562</c:v>
                </c:pt>
                <c:pt idx="94">
                  <c:v>116.271</c:v>
                </c:pt>
                <c:pt idx="95">
                  <c:v>117.64</c:v>
                </c:pt>
                <c:pt idx="96">
                  <c:v>116.376</c:v>
                </c:pt>
                <c:pt idx="97">
                  <c:v>119.361</c:v>
                </c:pt>
                <c:pt idx="98">
                  <c:v>118.24</c:v>
                </c:pt>
                <c:pt idx="99">
                  <c:v>117.474</c:v>
                </c:pt>
                <c:pt idx="100">
                  <c:v>118.816</c:v>
                </c:pt>
                <c:pt idx="101">
                  <c:v>119.476</c:v>
                </c:pt>
                <c:pt idx="102">
                  <c:v>120.029</c:v>
                </c:pt>
                <c:pt idx="103">
                  <c:v>120.359</c:v>
                </c:pt>
                <c:pt idx="104">
                  <c:v>120.204</c:v>
                </c:pt>
                <c:pt idx="105">
                  <c:v>121.091</c:v>
                </c:pt>
                <c:pt idx="106">
                  <c:v>121.621</c:v>
                </c:pt>
                <c:pt idx="107">
                  <c:v>122.902</c:v>
                </c:pt>
                <c:pt idx="108">
                  <c:v>121.766</c:v>
                </c:pt>
                <c:pt idx="109">
                  <c:v>122.261</c:v>
                </c:pt>
                <c:pt idx="110">
                  <c:v>122.456</c:v>
                </c:pt>
                <c:pt idx="111">
                  <c:v>123.529</c:v>
                </c:pt>
                <c:pt idx="112">
                  <c:v>125.313</c:v>
                </c:pt>
                <c:pt idx="113">
                  <c:v>123.352</c:v>
                </c:pt>
                <c:pt idx="114">
                  <c:v>124.58</c:v>
                </c:pt>
                <c:pt idx="115">
                  <c:v>125.252</c:v>
                </c:pt>
                <c:pt idx="116">
                  <c:v>126.376</c:v>
                </c:pt>
                <c:pt idx="117">
                  <c:v>126.291</c:v>
                </c:pt>
                <c:pt idx="118">
                  <c:v>126.155</c:v>
                </c:pt>
                <c:pt idx="119">
                  <c:v>125.775</c:v>
                </c:pt>
                <c:pt idx="120">
                  <c:v>128.357</c:v>
                </c:pt>
                <c:pt idx="121">
                  <c:v>128.148</c:v>
                </c:pt>
                <c:pt idx="122">
                  <c:v>130.678</c:v>
                </c:pt>
                <c:pt idx="123">
                  <c:v>129.436</c:v>
                </c:pt>
                <c:pt idx="124">
                  <c:v>130.474</c:v>
                </c:pt>
                <c:pt idx="125">
                  <c:v>132.223</c:v>
                </c:pt>
                <c:pt idx="126">
                  <c:v>131.604</c:v>
                </c:pt>
                <c:pt idx="127">
                  <c:v>132.061</c:v>
                </c:pt>
                <c:pt idx="128">
                  <c:v>132.93</c:v>
                </c:pt>
                <c:pt idx="129">
                  <c:v>133.614</c:v>
                </c:pt>
                <c:pt idx="130">
                  <c:v>134.422</c:v>
                </c:pt>
                <c:pt idx="131">
                  <c:v>134.603</c:v>
                </c:pt>
                <c:pt idx="132">
                  <c:v>135.324</c:v>
                </c:pt>
                <c:pt idx="133">
                  <c:v>135.541</c:v>
                </c:pt>
                <c:pt idx="134">
                  <c:v>135.307</c:v>
                </c:pt>
                <c:pt idx="135">
                  <c:v>136.54</c:v>
                </c:pt>
                <c:pt idx="136">
                  <c:v>136.473</c:v>
                </c:pt>
                <c:pt idx="137">
                  <c:v>136.974</c:v>
                </c:pt>
                <c:pt idx="138">
                  <c:v>138.464</c:v>
                </c:pt>
                <c:pt idx="139">
                  <c:v>138.749</c:v>
                </c:pt>
                <c:pt idx="140">
                  <c:v>139.049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Taulukko!$BJ$4:$BJ$147</c:f>
              <c:numCache>
                <c:ptCount val="144"/>
                <c:pt idx="0">
                  <c:v>73.0881</c:v>
                </c:pt>
                <c:pt idx="1">
                  <c:v>73.6526</c:v>
                </c:pt>
                <c:pt idx="2">
                  <c:v>74.1957</c:v>
                </c:pt>
                <c:pt idx="3">
                  <c:v>74.7268</c:v>
                </c:pt>
                <c:pt idx="4">
                  <c:v>75.2762</c:v>
                </c:pt>
                <c:pt idx="5">
                  <c:v>75.8366</c:v>
                </c:pt>
                <c:pt idx="6">
                  <c:v>76.3982</c:v>
                </c:pt>
                <c:pt idx="7">
                  <c:v>76.9895</c:v>
                </c:pt>
                <c:pt idx="8">
                  <c:v>77.6127</c:v>
                </c:pt>
                <c:pt idx="9">
                  <c:v>78.2546</c:v>
                </c:pt>
                <c:pt idx="10">
                  <c:v>78.9389</c:v>
                </c:pt>
                <c:pt idx="11">
                  <c:v>79.6522</c:v>
                </c:pt>
                <c:pt idx="12">
                  <c:v>80.3486</c:v>
                </c:pt>
                <c:pt idx="13">
                  <c:v>81.0328</c:v>
                </c:pt>
                <c:pt idx="14">
                  <c:v>81.7048</c:v>
                </c:pt>
                <c:pt idx="15">
                  <c:v>82.3265</c:v>
                </c:pt>
                <c:pt idx="16">
                  <c:v>82.8774</c:v>
                </c:pt>
                <c:pt idx="17">
                  <c:v>83.3885</c:v>
                </c:pt>
                <c:pt idx="18">
                  <c:v>83.9025</c:v>
                </c:pt>
                <c:pt idx="19">
                  <c:v>84.3998</c:v>
                </c:pt>
                <c:pt idx="20">
                  <c:v>84.8608</c:v>
                </c:pt>
                <c:pt idx="21">
                  <c:v>85.2792</c:v>
                </c:pt>
                <c:pt idx="22">
                  <c:v>85.5878</c:v>
                </c:pt>
                <c:pt idx="23">
                  <c:v>85.762</c:v>
                </c:pt>
                <c:pt idx="24">
                  <c:v>85.863</c:v>
                </c:pt>
                <c:pt idx="25">
                  <c:v>85.9266</c:v>
                </c:pt>
                <c:pt idx="26">
                  <c:v>85.9917</c:v>
                </c:pt>
                <c:pt idx="27">
                  <c:v>86.1046</c:v>
                </c:pt>
                <c:pt idx="28">
                  <c:v>86.256</c:v>
                </c:pt>
                <c:pt idx="29">
                  <c:v>86.4224</c:v>
                </c:pt>
                <c:pt idx="30">
                  <c:v>86.5872</c:v>
                </c:pt>
                <c:pt idx="31">
                  <c:v>86.7492</c:v>
                </c:pt>
                <c:pt idx="32">
                  <c:v>86.9203</c:v>
                </c:pt>
                <c:pt idx="33">
                  <c:v>87.0957</c:v>
                </c:pt>
                <c:pt idx="34">
                  <c:v>87.2818</c:v>
                </c:pt>
                <c:pt idx="35">
                  <c:v>87.5126</c:v>
                </c:pt>
                <c:pt idx="36">
                  <c:v>87.7955</c:v>
                </c:pt>
                <c:pt idx="37">
                  <c:v>88.1038</c:v>
                </c:pt>
                <c:pt idx="38">
                  <c:v>88.4367</c:v>
                </c:pt>
                <c:pt idx="39">
                  <c:v>88.8077</c:v>
                </c:pt>
                <c:pt idx="40">
                  <c:v>89.1838</c:v>
                </c:pt>
                <c:pt idx="41">
                  <c:v>89.5437</c:v>
                </c:pt>
                <c:pt idx="42">
                  <c:v>89.91</c:v>
                </c:pt>
                <c:pt idx="43">
                  <c:v>90.2754</c:v>
                </c:pt>
                <c:pt idx="44">
                  <c:v>90.6195</c:v>
                </c:pt>
                <c:pt idx="45">
                  <c:v>90.9426</c:v>
                </c:pt>
                <c:pt idx="46">
                  <c:v>91.263</c:v>
                </c:pt>
                <c:pt idx="47">
                  <c:v>91.6213</c:v>
                </c:pt>
                <c:pt idx="48">
                  <c:v>92.0294</c:v>
                </c:pt>
                <c:pt idx="49">
                  <c:v>92.4665</c:v>
                </c:pt>
                <c:pt idx="50">
                  <c:v>92.9277</c:v>
                </c:pt>
                <c:pt idx="51">
                  <c:v>93.3841</c:v>
                </c:pt>
                <c:pt idx="52">
                  <c:v>93.8439</c:v>
                </c:pt>
                <c:pt idx="53">
                  <c:v>94.3282</c:v>
                </c:pt>
                <c:pt idx="54">
                  <c:v>94.8039</c:v>
                </c:pt>
                <c:pt idx="55">
                  <c:v>95.276</c:v>
                </c:pt>
                <c:pt idx="56">
                  <c:v>95.747</c:v>
                </c:pt>
                <c:pt idx="57">
                  <c:v>96.2103</c:v>
                </c:pt>
                <c:pt idx="58">
                  <c:v>96.6975</c:v>
                </c:pt>
                <c:pt idx="59">
                  <c:v>97.2093</c:v>
                </c:pt>
                <c:pt idx="60">
                  <c:v>97.7307</c:v>
                </c:pt>
                <c:pt idx="61">
                  <c:v>98.2559</c:v>
                </c:pt>
                <c:pt idx="62">
                  <c:v>98.712</c:v>
                </c:pt>
                <c:pt idx="63">
                  <c:v>99.07</c:v>
                </c:pt>
                <c:pt idx="64">
                  <c:v>99.4002</c:v>
                </c:pt>
                <c:pt idx="65">
                  <c:v>99.7177</c:v>
                </c:pt>
                <c:pt idx="66">
                  <c:v>100.001</c:v>
                </c:pt>
                <c:pt idx="67">
                  <c:v>100.255</c:v>
                </c:pt>
                <c:pt idx="68">
                  <c:v>100.535</c:v>
                </c:pt>
                <c:pt idx="69">
                  <c:v>100.906</c:v>
                </c:pt>
                <c:pt idx="70">
                  <c:v>101.353</c:v>
                </c:pt>
                <c:pt idx="71">
                  <c:v>101.851</c:v>
                </c:pt>
                <c:pt idx="72">
                  <c:v>102.393</c:v>
                </c:pt>
                <c:pt idx="73">
                  <c:v>102.959</c:v>
                </c:pt>
                <c:pt idx="74">
                  <c:v>103.574</c:v>
                </c:pt>
                <c:pt idx="75">
                  <c:v>104.302</c:v>
                </c:pt>
                <c:pt idx="76">
                  <c:v>105.137</c:v>
                </c:pt>
                <c:pt idx="77">
                  <c:v>106.072</c:v>
                </c:pt>
                <c:pt idx="78">
                  <c:v>107.105</c:v>
                </c:pt>
                <c:pt idx="79">
                  <c:v>108.138</c:v>
                </c:pt>
                <c:pt idx="80">
                  <c:v>109.084</c:v>
                </c:pt>
                <c:pt idx="81">
                  <c:v>109.919</c:v>
                </c:pt>
                <c:pt idx="82">
                  <c:v>110.667</c:v>
                </c:pt>
                <c:pt idx="83">
                  <c:v>111.348</c:v>
                </c:pt>
                <c:pt idx="84">
                  <c:v>111.944</c:v>
                </c:pt>
                <c:pt idx="85">
                  <c:v>112.497</c:v>
                </c:pt>
                <c:pt idx="86">
                  <c:v>113.098</c:v>
                </c:pt>
                <c:pt idx="87">
                  <c:v>113.665</c:v>
                </c:pt>
                <c:pt idx="88">
                  <c:v>114.096</c:v>
                </c:pt>
                <c:pt idx="89">
                  <c:v>114.429</c:v>
                </c:pt>
                <c:pt idx="90">
                  <c:v>114.698</c:v>
                </c:pt>
                <c:pt idx="91">
                  <c:v>114.99</c:v>
                </c:pt>
                <c:pt idx="92">
                  <c:v>115.373</c:v>
                </c:pt>
                <c:pt idx="93">
                  <c:v>115.839</c:v>
                </c:pt>
                <c:pt idx="94">
                  <c:v>116.362</c:v>
                </c:pt>
                <c:pt idx="95">
                  <c:v>116.883</c:v>
                </c:pt>
                <c:pt idx="96">
                  <c:v>117.384</c:v>
                </c:pt>
                <c:pt idx="97">
                  <c:v>117.863</c:v>
                </c:pt>
                <c:pt idx="98">
                  <c:v>118.261</c:v>
                </c:pt>
                <c:pt idx="99">
                  <c:v>118.628</c:v>
                </c:pt>
                <c:pt idx="100">
                  <c:v>119.056</c:v>
                </c:pt>
                <c:pt idx="101">
                  <c:v>119.517</c:v>
                </c:pt>
                <c:pt idx="102">
                  <c:v>119.965</c:v>
                </c:pt>
                <c:pt idx="103">
                  <c:v>120.386</c:v>
                </c:pt>
                <c:pt idx="104">
                  <c:v>120.802</c:v>
                </c:pt>
                <c:pt idx="105">
                  <c:v>121.238</c:v>
                </c:pt>
                <c:pt idx="106">
                  <c:v>121.679</c:v>
                </c:pt>
                <c:pt idx="107">
                  <c:v>122.077</c:v>
                </c:pt>
                <c:pt idx="108">
                  <c:v>122.422</c:v>
                </c:pt>
                <c:pt idx="109">
                  <c:v>122.778</c:v>
                </c:pt>
                <c:pt idx="110">
                  <c:v>123.195</c:v>
                </c:pt>
                <c:pt idx="111">
                  <c:v>123.665</c:v>
                </c:pt>
                <c:pt idx="112">
                  <c:v>124.114</c:v>
                </c:pt>
                <c:pt idx="113">
                  <c:v>124.513</c:v>
                </c:pt>
                <c:pt idx="114">
                  <c:v>124.946</c:v>
                </c:pt>
                <c:pt idx="115">
                  <c:v>125.435</c:v>
                </c:pt>
                <c:pt idx="116">
                  <c:v>125.923</c:v>
                </c:pt>
                <c:pt idx="117">
                  <c:v>126.382</c:v>
                </c:pt>
                <c:pt idx="118">
                  <c:v>126.848</c:v>
                </c:pt>
                <c:pt idx="119">
                  <c:v>127.409</c:v>
                </c:pt>
                <c:pt idx="120">
                  <c:v>128.085</c:v>
                </c:pt>
                <c:pt idx="121">
                  <c:v>128.808</c:v>
                </c:pt>
                <c:pt idx="122">
                  <c:v>129.513</c:v>
                </c:pt>
                <c:pt idx="123">
                  <c:v>130.165</c:v>
                </c:pt>
                <c:pt idx="124">
                  <c:v>130.809</c:v>
                </c:pt>
                <c:pt idx="125">
                  <c:v>131.442</c:v>
                </c:pt>
                <c:pt idx="126">
                  <c:v>132.015</c:v>
                </c:pt>
                <c:pt idx="127">
                  <c:v>132.571</c:v>
                </c:pt>
                <c:pt idx="128">
                  <c:v>133.145</c:v>
                </c:pt>
                <c:pt idx="129">
                  <c:v>133.716</c:v>
                </c:pt>
                <c:pt idx="130">
                  <c:v>134.259</c:v>
                </c:pt>
                <c:pt idx="131">
                  <c:v>134.764</c:v>
                </c:pt>
                <c:pt idx="132">
                  <c:v>135.234</c:v>
                </c:pt>
                <c:pt idx="133">
                  <c:v>135.676</c:v>
                </c:pt>
                <c:pt idx="134">
                  <c:v>136.119</c:v>
                </c:pt>
                <c:pt idx="135">
                  <c:v>136.594</c:v>
                </c:pt>
                <c:pt idx="136">
                  <c:v>137.096</c:v>
                </c:pt>
                <c:pt idx="137">
                  <c:v>137.637</c:v>
                </c:pt>
                <c:pt idx="138">
                  <c:v>138.208</c:v>
                </c:pt>
                <c:pt idx="139">
                  <c:v>138.759</c:v>
                </c:pt>
                <c:pt idx="140">
                  <c:v>139.281</c:v>
                </c:pt>
              </c:numCache>
            </c:numRef>
          </c:val>
          <c:smooth val="0"/>
        </c:ser>
        <c:axId val="48227220"/>
        <c:axId val="31391797"/>
      </c:lineChart>
      <c:catAx>
        <c:axId val="4822722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391797"/>
        <c:crossesAt val="40"/>
        <c:auto val="0"/>
        <c:lblOffset val="100"/>
        <c:tickLblSkip val="2"/>
        <c:tickMarkSkip val="3"/>
        <c:noMultiLvlLbl val="0"/>
      </c:catAx>
      <c:valAx>
        <c:axId val="3139179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22722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Taulukko!$BL$4:$BL$147</c:f>
              <c:numCache>
                <c:ptCount val="144"/>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137.6</c:v>
                </c:pt>
                <c:pt idx="135">
                  <c:v>137.21</c:v>
                </c:pt>
                <c:pt idx="136">
                  <c:v>152.1</c:v>
                </c:pt>
                <c:pt idx="137">
                  <c:v>178.95</c:v>
                </c:pt>
                <c:pt idx="138">
                  <c:v>165.65</c:v>
                </c:pt>
                <c:pt idx="139">
                  <c:v>150.17</c:v>
                </c:pt>
                <c:pt idx="140">
                  <c:v>139.86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Taulukko!$BM$4:$BM$147</c:f>
              <c:numCache>
                <c:ptCount val="144"/>
                <c:pt idx="0">
                  <c:v>70.4015</c:v>
                </c:pt>
                <c:pt idx="1">
                  <c:v>72.1228</c:v>
                </c:pt>
                <c:pt idx="2">
                  <c:v>72.5014</c:v>
                </c:pt>
                <c:pt idx="3">
                  <c:v>73.0002</c:v>
                </c:pt>
                <c:pt idx="4">
                  <c:v>73.3912</c:v>
                </c:pt>
                <c:pt idx="5">
                  <c:v>73.4095</c:v>
                </c:pt>
                <c:pt idx="6">
                  <c:v>73.9735</c:v>
                </c:pt>
                <c:pt idx="7">
                  <c:v>74.5229</c:v>
                </c:pt>
                <c:pt idx="8">
                  <c:v>76.3307</c:v>
                </c:pt>
                <c:pt idx="9">
                  <c:v>76.2641</c:v>
                </c:pt>
                <c:pt idx="10">
                  <c:v>77.3765</c:v>
                </c:pt>
                <c:pt idx="11">
                  <c:v>77.8092</c:v>
                </c:pt>
                <c:pt idx="12">
                  <c:v>78.8423</c:v>
                </c:pt>
                <c:pt idx="13">
                  <c:v>78.3335</c:v>
                </c:pt>
                <c:pt idx="14">
                  <c:v>79.1278</c:v>
                </c:pt>
                <c:pt idx="15">
                  <c:v>79.8203</c:v>
                </c:pt>
                <c:pt idx="16">
                  <c:v>80.0626</c:v>
                </c:pt>
                <c:pt idx="17">
                  <c:v>80.8412</c:v>
                </c:pt>
                <c:pt idx="18">
                  <c:v>81.3639</c:v>
                </c:pt>
                <c:pt idx="19">
                  <c:v>81.9595</c:v>
                </c:pt>
                <c:pt idx="20">
                  <c:v>81.7069</c:v>
                </c:pt>
                <c:pt idx="21">
                  <c:v>83.4391</c:v>
                </c:pt>
                <c:pt idx="22">
                  <c:v>83.2363</c:v>
                </c:pt>
                <c:pt idx="23">
                  <c:v>83.2948</c:v>
                </c:pt>
                <c:pt idx="24">
                  <c:v>83.8925</c:v>
                </c:pt>
                <c:pt idx="25">
                  <c:v>84.1905</c:v>
                </c:pt>
                <c:pt idx="26">
                  <c:v>83.8454</c:v>
                </c:pt>
                <c:pt idx="27">
                  <c:v>83.5928</c:v>
                </c:pt>
                <c:pt idx="28">
                  <c:v>84.5381</c:v>
                </c:pt>
                <c:pt idx="29">
                  <c:v>85.9514</c:v>
                </c:pt>
                <c:pt idx="30">
                  <c:v>85.5491</c:v>
                </c:pt>
                <c:pt idx="31">
                  <c:v>86.0287</c:v>
                </c:pt>
                <c:pt idx="32">
                  <c:v>85.4996</c:v>
                </c:pt>
                <c:pt idx="33">
                  <c:v>85.7771</c:v>
                </c:pt>
                <c:pt idx="34">
                  <c:v>85.7852</c:v>
                </c:pt>
                <c:pt idx="35">
                  <c:v>86.6096</c:v>
                </c:pt>
                <c:pt idx="36">
                  <c:v>87.5212</c:v>
                </c:pt>
                <c:pt idx="37">
                  <c:v>88.0584</c:v>
                </c:pt>
                <c:pt idx="38">
                  <c:v>88.6119</c:v>
                </c:pt>
                <c:pt idx="39">
                  <c:v>89.1491</c:v>
                </c:pt>
                <c:pt idx="40">
                  <c:v>89.14</c:v>
                </c:pt>
                <c:pt idx="41">
                  <c:v>89.1805</c:v>
                </c:pt>
                <c:pt idx="42">
                  <c:v>89.5802</c:v>
                </c:pt>
                <c:pt idx="43">
                  <c:v>89.7403</c:v>
                </c:pt>
                <c:pt idx="44">
                  <c:v>90.5243</c:v>
                </c:pt>
                <c:pt idx="45">
                  <c:v>90.4727</c:v>
                </c:pt>
                <c:pt idx="46">
                  <c:v>91.4023</c:v>
                </c:pt>
                <c:pt idx="47">
                  <c:v>90.8695</c:v>
                </c:pt>
                <c:pt idx="48">
                  <c:v>91.5644</c:v>
                </c:pt>
                <c:pt idx="49">
                  <c:v>91.7552</c:v>
                </c:pt>
                <c:pt idx="50">
                  <c:v>91.7295</c:v>
                </c:pt>
                <c:pt idx="51">
                  <c:v>92.1067</c:v>
                </c:pt>
                <c:pt idx="52">
                  <c:v>92.957</c:v>
                </c:pt>
                <c:pt idx="53">
                  <c:v>92.9518</c:v>
                </c:pt>
                <c:pt idx="54">
                  <c:v>93.7138</c:v>
                </c:pt>
                <c:pt idx="55">
                  <c:v>93.7406</c:v>
                </c:pt>
                <c:pt idx="56">
                  <c:v>93.9991</c:v>
                </c:pt>
                <c:pt idx="57">
                  <c:v>94.0162</c:v>
                </c:pt>
                <c:pt idx="58">
                  <c:v>95.0743</c:v>
                </c:pt>
                <c:pt idx="59">
                  <c:v>95.7631</c:v>
                </c:pt>
                <c:pt idx="60">
                  <c:v>95.2926</c:v>
                </c:pt>
                <c:pt idx="61">
                  <c:v>96.4194</c:v>
                </c:pt>
                <c:pt idx="62">
                  <c:v>101.611</c:v>
                </c:pt>
                <c:pt idx="63">
                  <c:v>100.752</c:v>
                </c:pt>
                <c:pt idx="64">
                  <c:v>99.4168</c:v>
                </c:pt>
                <c:pt idx="65">
                  <c:v>100.133</c:v>
                </c:pt>
                <c:pt idx="66">
                  <c:v>99.7659</c:v>
                </c:pt>
                <c:pt idx="67">
                  <c:v>100.84</c:v>
                </c:pt>
                <c:pt idx="68">
                  <c:v>101.038</c:v>
                </c:pt>
                <c:pt idx="69">
                  <c:v>101.424</c:v>
                </c:pt>
                <c:pt idx="70">
                  <c:v>101.034</c:v>
                </c:pt>
                <c:pt idx="71">
                  <c:v>101.997</c:v>
                </c:pt>
                <c:pt idx="72">
                  <c:v>102.531</c:v>
                </c:pt>
                <c:pt idx="73">
                  <c:v>106.111</c:v>
                </c:pt>
                <c:pt idx="74">
                  <c:v>105.109</c:v>
                </c:pt>
                <c:pt idx="75">
                  <c:v>105.434</c:v>
                </c:pt>
                <c:pt idx="76">
                  <c:v>106.721</c:v>
                </c:pt>
                <c:pt idx="77">
                  <c:v>103.82</c:v>
                </c:pt>
                <c:pt idx="78">
                  <c:v>106.959</c:v>
                </c:pt>
                <c:pt idx="79">
                  <c:v>106.906</c:v>
                </c:pt>
                <c:pt idx="80">
                  <c:v>107.78</c:v>
                </c:pt>
                <c:pt idx="81">
                  <c:v>108.701</c:v>
                </c:pt>
                <c:pt idx="82">
                  <c:v>109.495</c:v>
                </c:pt>
                <c:pt idx="83">
                  <c:v>110.811</c:v>
                </c:pt>
                <c:pt idx="84">
                  <c:v>110.731</c:v>
                </c:pt>
                <c:pt idx="85">
                  <c:v>110.097</c:v>
                </c:pt>
                <c:pt idx="86">
                  <c:v>111.183</c:v>
                </c:pt>
                <c:pt idx="87">
                  <c:v>112.915</c:v>
                </c:pt>
                <c:pt idx="88">
                  <c:v>112.956</c:v>
                </c:pt>
                <c:pt idx="89">
                  <c:v>112.83</c:v>
                </c:pt>
                <c:pt idx="90">
                  <c:v>114.339</c:v>
                </c:pt>
                <c:pt idx="91">
                  <c:v>114.298</c:v>
                </c:pt>
                <c:pt idx="92">
                  <c:v>114.653</c:v>
                </c:pt>
                <c:pt idx="93">
                  <c:v>114.862</c:v>
                </c:pt>
                <c:pt idx="94">
                  <c:v>115.778</c:v>
                </c:pt>
                <c:pt idx="95">
                  <c:v>116.428</c:v>
                </c:pt>
                <c:pt idx="96">
                  <c:v>117.258</c:v>
                </c:pt>
                <c:pt idx="97">
                  <c:v>118.166</c:v>
                </c:pt>
                <c:pt idx="98">
                  <c:v>119.789</c:v>
                </c:pt>
                <c:pt idx="99">
                  <c:v>121.092</c:v>
                </c:pt>
                <c:pt idx="100">
                  <c:v>121.971</c:v>
                </c:pt>
                <c:pt idx="101">
                  <c:v>121.907</c:v>
                </c:pt>
                <c:pt idx="102">
                  <c:v>122.94</c:v>
                </c:pt>
                <c:pt idx="103">
                  <c:v>123.684</c:v>
                </c:pt>
                <c:pt idx="104">
                  <c:v>124.822</c:v>
                </c:pt>
                <c:pt idx="105">
                  <c:v>126.02</c:v>
                </c:pt>
                <c:pt idx="106">
                  <c:v>126.427</c:v>
                </c:pt>
                <c:pt idx="107">
                  <c:v>126.975</c:v>
                </c:pt>
                <c:pt idx="108">
                  <c:v>127.361</c:v>
                </c:pt>
                <c:pt idx="109">
                  <c:v>128.53</c:v>
                </c:pt>
                <c:pt idx="110">
                  <c:v>129.179</c:v>
                </c:pt>
                <c:pt idx="111">
                  <c:v>128.171</c:v>
                </c:pt>
                <c:pt idx="112">
                  <c:v>129.259</c:v>
                </c:pt>
                <c:pt idx="113">
                  <c:v>129.567</c:v>
                </c:pt>
                <c:pt idx="114">
                  <c:v>129.645</c:v>
                </c:pt>
                <c:pt idx="115">
                  <c:v>131.022</c:v>
                </c:pt>
                <c:pt idx="116">
                  <c:v>132.001</c:v>
                </c:pt>
                <c:pt idx="117">
                  <c:v>131.577</c:v>
                </c:pt>
                <c:pt idx="118">
                  <c:v>132.895</c:v>
                </c:pt>
                <c:pt idx="119">
                  <c:v>132.891</c:v>
                </c:pt>
                <c:pt idx="120">
                  <c:v>133.692</c:v>
                </c:pt>
                <c:pt idx="121">
                  <c:v>133.718</c:v>
                </c:pt>
                <c:pt idx="122">
                  <c:v>138.094</c:v>
                </c:pt>
                <c:pt idx="123">
                  <c:v>137.768</c:v>
                </c:pt>
                <c:pt idx="124">
                  <c:v>139.042</c:v>
                </c:pt>
                <c:pt idx="125">
                  <c:v>137.659</c:v>
                </c:pt>
                <c:pt idx="126">
                  <c:v>138.561</c:v>
                </c:pt>
                <c:pt idx="127">
                  <c:v>139.478</c:v>
                </c:pt>
                <c:pt idx="128">
                  <c:v>139.906</c:v>
                </c:pt>
                <c:pt idx="129">
                  <c:v>141.444</c:v>
                </c:pt>
                <c:pt idx="130">
                  <c:v>141.174</c:v>
                </c:pt>
                <c:pt idx="131">
                  <c:v>142.303</c:v>
                </c:pt>
                <c:pt idx="132">
                  <c:v>143.576</c:v>
                </c:pt>
                <c:pt idx="133">
                  <c:v>144.113</c:v>
                </c:pt>
                <c:pt idx="134">
                  <c:v>141.711</c:v>
                </c:pt>
                <c:pt idx="135">
                  <c:v>143.21</c:v>
                </c:pt>
                <c:pt idx="136">
                  <c:v>142.783</c:v>
                </c:pt>
                <c:pt idx="137">
                  <c:v>147.279</c:v>
                </c:pt>
                <c:pt idx="138">
                  <c:v>148.012</c:v>
                </c:pt>
                <c:pt idx="139">
                  <c:v>148.443</c:v>
                </c:pt>
                <c:pt idx="140">
                  <c:v>148.519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Taulukko!$BN$4:$BN$147</c:f>
              <c:numCache>
                <c:ptCount val="144"/>
                <c:pt idx="0">
                  <c:v>71.0636</c:v>
                </c:pt>
                <c:pt idx="1">
                  <c:v>71.8048</c:v>
                </c:pt>
                <c:pt idx="2">
                  <c:v>72.4693</c:v>
                </c:pt>
                <c:pt idx="3">
                  <c:v>72.9823</c:v>
                </c:pt>
                <c:pt idx="4">
                  <c:v>73.4017</c:v>
                </c:pt>
                <c:pt idx="5">
                  <c:v>73.8063</c:v>
                </c:pt>
                <c:pt idx="6">
                  <c:v>74.3297</c:v>
                </c:pt>
                <c:pt idx="7">
                  <c:v>75.0587</c:v>
                </c:pt>
                <c:pt idx="8">
                  <c:v>75.8794</c:v>
                </c:pt>
                <c:pt idx="9">
                  <c:v>76.6154</c:v>
                </c:pt>
                <c:pt idx="10">
                  <c:v>77.294</c:v>
                </c:pt>
                <c:pt idx="11">
                  <c:v>77.9389</c:v>
                </c:pt>
                <c:pt idx="12">
                  <c:v>78.456</c:v>
                </c:pt>
                <c:pt idx="13">
                  <c:v>78.8587</c:v>
                </c:pt>
                <c:pt idx="14">
                  <c:v>79.3157</c:v>
                </c:pt>
                <c:pt idx="15">
                  <c:v>79.8398</c:v>
                </c:pt>
                <c:pt idx="16">
                  <c:v>80.3608</c:v>
                </c:pt>
                <c:pt idx="17">
                  <c:v>80.9051</c:v>
                </c:pt>
                <c:pt idx="18">
                  <c:v>81.4414</c:v>
                </c:pt>
                <c:pt idx="19">
                  <c:v>81.9096</c:v>
                </c:pt>
                <c:pt idx="20">
                  <c:v>82.3953</c:v>
                </c:pt>
                <c:pt idx="21">
                  <c:v>82.9259</c:v>
                </c:pt>
                <c:pt idx="22">
                  <c:v>83.3121</c:v>
                </c:pt>
                <c:pt idx="23">
                  <c:v>83.5836</c:v>
                </c:pt>
                <c:pt idx="24">
                  <c:v>83.8621</c:v>
                </c:pt>
                <c:pt idx="25">
                  <c:v>84.0557</c:v>
                </c:pt>
                <c:pt idx="26">
                  <c:v>84.1489</c:v>
                </c:pt>
                <c:pt idx="27">
                  <c:v>84.359</c:v>
                </c:pt>
                <c:pt idx="28">
                  <c:v>84.8468</c:v>
                </c:pt>
                <c:pt idx="29">
                  <c:v>85.3822</c:v>
                </c:pt>
                <c:pt idx="30">
                  <c:v>85.7016</c:v>
                </c:pt>
                <c:pt idx="31">
                  <c:v>85.8421</c:v>
                </c:pt>
                <c:pt idx="32">
                  <c:v>85.9171</c:v>
                </c:pt>
                <c:pt idx="33">
                  <c:v>86.0557</c:v>
                </c:pt>
                <c:pt idx="34">
                  <c:v>86.3699</c:v>
                </c:pt>
                <c:pt idx="35">
                  <c:v>86.8912</c:v>
                </c:pt>
                <c:pt idx="36">
                  <c:v>87.5185</c:v>
                </c:pt>
                <c:pt idx="37">
                  <c:v>88.1066</c:v>
                </c:pt>
                <c:pt idx="38">
                  <c:v>88.6127</c:v>
                </c:pt>
                <c:pt idx="39">
                  <c:v>89.0011</c:v>
                </c:pt>
                <c:pt idx="40">
                  <c:v>89.2562</c:v>
                </c:pt>
                <c:pt idx="41">
                  <c:v>89.4749</c:v>
                </c:pt>
                <c:pt idx="42">
                  <c:v>89.7434</c:v>
                </c:pt>
                <c:pt idx="43">
                  <c:v>90.0783</c:v>
                </c:pt>
                <c:pt idx="44">
                  <c:v>90.4454</c:v>
                </c:pt>
                <c:pt idx="45">
                  <c:v>90.8003</c:v>
                </c:pt>
                <c:pt idx="46">
                  <c:v>91.1025</c:v>
                </c:pt>
                <c:pt idx="47">
                  <c:v>91.3379</c:v>
                </c:pt>
                <c:pt idx="48">
                  <c:v>91.5873</c:v>
                </c:pt>
                <c:pt idx="49">
                  <c:v>91.841</c:v>
                </c:pt>
                <c:pt idx="50">
                  <c:v>92.0915</c:v>
                </c:pt>
                <c:pt idx="51">
                  <c:v>92.4422</c:v>
                </c:pt>
                <c:pt idx="52">
                  <c:v>92.8573</c:v>
                </c:pt>
                <c:pt idx="53">
                  <c:v>93.2488</c:v>
                </c:pt>
                <c:pt idx="54">
                  <c:v>93.6085</c:v>
                </c:pt>
                <c:pt idx="55">
                  <c:v>93.9134</c:v>
                </c:pt>
                <c:pt idx="56">
                  <c:v>94.194</c:v>
                </c:pt>
                <c:pt idx="57">
                  <c:v>94.5697</c:v>
                </c:pt>
                <c:pt idx="58">
                  <c:v>95.0746</c:v>
                </c:pt>
                <c:pt idx="59">
                  <c:v>95.5389</c:v>
                </c:pt>
                <c:pt idx="60">
                  <c:v>95.9375</c:v>
                </c:pt>
                <c:pt idx="61">
                  <c:v>96.423</c:v>
                </c:pt>
                <c:pt idx="62">
                  <c:v>96.9383</c:v>
                </c:pt>
                <c:pt idx="63">
                  <c:v>97.3755</c:v>
                </c:pt>
                <c:pt idx="64">
                  <c:v>97.8369</c:v>
                </c:pt>
                <c:pt idx="65">
                  <c:v>98.4329</c:v>
                </c:pt>
                <c:pt idx="66">
                  <c:v>99.1203</c:v>
                </c:pt>
                <c:pt idx="67">
                  <c:v>99.8346</c:v>
                </c:pt>
                <c:pt idx="68">
                  <c:v>100.464</c:v>
                </c:pt>
                <c:pt idx="69">
                  <c:v>100.935</c:v>
                </c:pt>
                <c:pt idx="70">
                  <c:v>101.373</c:v>
                </c:pt>
                <c:pt idx="71">
                  <c:v>101.928</c:v>
                </c:pt>
                <c:pt idx="72">
                  <c:v>102.558</c:v>
                </c:pt>
                <c:pt idx="73">
                  <c:v>103.145</c:v>
                </c:pt>
                <c:pt idx="74">
                  <c:v>103.724</c:v>
                </c:pt>
                <c:pt idx="75">
                  <c:v>104.47</c:v>
                </c:pt>
                <c:pt idx="76">
                  <c:v>105.296</c:v>
                </c:pt>
                <c:pt idx="77">
                  <c:v>105.97</c:v>
                </c:pt>
                <c:pt idx="78">
                  <c:v>106.525</c:v>
                </c:pt>
                <c:pt idx="79">
                  <c:v>107.11</c:v>
                </c:pt>
                <c:pt idx="80">
                  <c:v>107.834</c:v>
                </c:pt>
                <c:pt idx="81">
                  <c:v>108.667</c:v>
                </c:pt>
                <c:pt idx="82">
                  <c:v>109.508</c:v>
                </c:pt>
                <c:pt idx="83">
                  <c:v>110.213</c:v>
                </c:pt>
                <c:pt idx="84">
                  <c:v>110.634</c:v>
                </c:pt>
                <c:pt idx="85">
                  <c:v>110.993</c:v>
                </c:pt>
                <c:pt idx="86">
                  <c:v>111.636</c:v>
                </c:pt>
                <c:pt idx="87">
                  <c:v>112.409</c:v>
                </c:pt>
                <c:pt idx="88">
                  <c:v>112.982</c:v>
                </c:pt>
                <c:pt idx="89">
                  <c:v>113.474</c:v>
                </c:pt>
                <c:pt idx="90">
                  <c:v>114.025</c:v>
                </c:pt>
                <c:pt idx="91">
                  <c:v>114.493</c:v>
                </c:pt>
                <c:pt idx="92">
                  <c:v>114.895</c:v>
                </c:pt>
                <c:pt idx="93">
                  <c:v>115.386</c:v>
                </c:pt>
                <c:pt idx="94">
                  <c:v>116.023</c:v>
                </c:pt>
                <c:pt idx="95">
                  <c:v>116.777</c:v>
                </c:pt>
                <c:pt idx="96">
                  <c:v>117.64</c:v>
                </c:pt>
                <c:pt idx="97">
                  <c:v>118.664</c:v>
                </c:pt>
                <c:pt idx="98">
                  <c:v>119.812</c:v>
                </c:pt>
                <c:pt idx="99">
                  <c:v>120.896</c:v>
                </c:pt>
                <c:pt idx="100">
                  <c:v>121.747</c:v>
                </c:pt>
                <c:pt idx="101">
                  <c:v>122.443</c:v>
                </c:pt>
                <c:pt idx="102">
                  <c:v>123.193</c:v>
                </c:pt>
                <c:pt idx="103">
                  <c:v>124.053</c:v>
                </c:pt>
                <c:pt idx="104">
                  <c:v>124.974</c:v>
                </c:pt>
                <c:pt idx="105">
                  <c:v>125.841</c:v>
                </c:pt>
                <c:pt idx="106">
                  <c:v>126.549</c:v>
                </c:pt>
                <c:pt idx="107">
                  <c:v>127.154</c:v>
                </c:pt>
                <c:pt idx="108">
                  <c:v>127.766</c:v>
                </c:pt>
                <c:pt idx="109">
                  <c:v>128.375</c:v>
                </c:pt>
                <c:pt idx="110">
                  <c:v>128.785</c:v>
                </c:pt>
                <c:pt idx="111">
                  <c:v>129.031</c:v>
                </c:pt>
                <c:pt idx="112">
                  <c:v>129.383</c:v>
                </c:pt>
                <c:pt idx="113">
                  <c:v>129.828</c:v>
                </c:pt>
                <c:pt idx="114">
                  <c:v>130.367</c:v>
                </c:pt>
                <c:pt idx="115">
                  <c:v>131.069</c:v>
                </c:pt>
                <c:pt idx="116">
                  <c:v>131.722</c:v>
                </c:pt>
                <c:pt idx="117">
                  <c:v>132.259</c:v>
                </c:pt>
                <c:pt idx="118">
                  <c:v>132.828</c:v>
                </c:pt>
                <c:pt idx="119">
                  <c:v>133.443</c:v>
                </c:pt>
                <c:pt idx="120">
                  <c:v>134.177</c:v>
                </c:pt>
                <c:pt idx="121">
                  <c:v>135.313</c:v>
                </c:pt>
                <c:pt idx="122">
                  <c:v>136.715</c:v>
                </c:pt>
                <c:pt idx="123">
                  <c:v>137.776</c:v>
                </c:pt>
                <c:pt idx="124">
                  <c:v>138.317</c:v>
                </c:pt>
                <c:pt idx="125">
                  <c:v>138.613</c:v>
                </c:pt>
                <c:pt idx="126">
                  <c:v>139.041</c:v>
                </c:pt>
                <c:pt idx="127">
                  <c:v>139.682</c:v>
                </c:pt>
                <c:pt idx="128">
                  <c:v>140.409</c:v>
                </c:pt>
                <c:pt idx="129">
                  <c:v>141.137</c:v>
                </c:pt>
                <c:pt idx="130">
                  <c:v>141.797</c:v>
                </c:pt>
                <c:pt idx="131">
                  <c:v>142.494</c:v>
                </c:pt>
                <c:pt idx="132">
                  <c:v>143.131</c:v>
                </c:pt>
                <c:pt idx="133">
                  <c:v>143.35</c:v>
                </c:pt>
                <c:pt idx="134">
                  <c:v>143.353</c:v>
                </c:pt>
                <c:pt idx="135">
                  <c:v>143.732</c:v>
                </c:pt>
                <c:pt idx="136">
                  <c:v>144.774</c:v>
                </c:pt>
                <c:pt idx="137">
                  <c:v>146.288</c:v>
                </c:pt>
                <c:pt idx="138">
                  <c:v>147.584</c:v>
                </c:pt>
                <c:pt idx="139">
                  <c:v>148.383</c:v>
                </c:pt>
                <c:pt idx="140">
                  <c:v>149</c:v>
                </c:pt>
              </c:numCache>
            </c:numRef>
          </c:val>
          <c:smooth val="0"/>
        </c:ser>
        <c:axId val="14090718"/>
        <c:axId val="59707599"/>
      </c:lineChart>
      <c:catAx>
        <c:axId val="1409071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707599"/>
        <c:crossesAt val="40"/>
        <c:auto val="0"/>
        <c:lblOffset val="100"/>
        <c:tickLblSkip val="2"/>
        <c:tickMarkSkip val="3"/>
        <c:noMultiLvlLbl val="0"/>
      </c:catAx>
      <c:valAx>
        <c:axId val="5970759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09071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Taulukko!$BP$4:$BP$147</c:f>
              <c:numCache>
                <c:ptCount val="144"/>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c:v>
                </c:pt>
                <c:pt idx="135">
                  <c:v>124.76</c:v>
                </c:pt>
                <c:pt idx="136">
                  <c:v>142.75</c:v>
                </c:pt>
                <c:pt idx="137">
                  <c:v>159.99</c:v>
                </c:pt>
                <c:pt idx="138">
                  <c:v>153.47</c:v>
                </c:pt>
                <c:pt idx="139">
                  <c:v>144.06</c:v>
                </c:pt>
                <c:pt idx="140">
                  <c:v>137.89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Taulukko!$BQ$4:$BQ$147</c:f>
              <c:numCache>
                <c:ptCount val="144"/>
                <c:pt idx="0">
                  <c:v>71.1507</c:v>
                </c:pt>
                <c:pt idx="1">
                  <c:v>71.6434</c:v>
                </c:pt>
                <c:pt idx="2">
                  <c:v>71.9205</c:v>
                </c:pt>
                <c:pt idx="3">
                  <c:v>72.951</c:v>
                </c:pt>
                <c:pt idx="4">
                  <c:v>73.1149</c:v>
                </c:pt>
                <c:pt idx="5">
                  <c:v>73.8102</c:v>
                </c:pt>
                <c:pt idx="6">
                  <c:v>72.7546</c:v>
                </c:pt>
                <c:pt idx="7">
                  <c:v>73.3473</c:v>
                </c:pt>
                <c:pt idx="8">
                  <c:v>74.1019</c:v>
                </c:pt>
                <c:pt idx="9">
                  <c:v>74.3614</c:v>
                </c:pt>
                <c:pt idx="10">
                  <c:v>74.8784</c:v>
                </c:pt>
                <c:pt idx="11">
                  <c:v>75.3282</c:v>
                </c:pt>
                <c:pt idx="12">
                  <c:v>75.9735</c:v>
                </c:pt>
                <c:pt idx="13">
                  <c:v>76.5188</c:v>
                </c:pt>
                <c:pt idx="14">
                  <c:v>77.0787</c:v>
                </c:pt>
                <c:pt idx="15">
                  <c:v>76.8348</c:v>
                </c:pt>
                <c:pt idx="16">
                  <c:v>77.1003</c:v>
                </c:pt>
                <c:pt idx="17">
                  <c:v>78.0676</c:v>
                </c:pt>
                <c:pt idx="18">
                  <c:v>78.5532</c:v>
                </c:pt>
                <c:pt idx="19">
                  <c:v>78.4319</c:v>
                </c:pt>
                <c:pt idx="20">
                  <c:v>79.6559</c:v>
                </c:pt>
                <c:pt idx="21">
                  <c:v>80.6301</c:v>
                </c:pt>
                <c:pt idx="22">
                  <c:v>81.7055</c:v>
                </c:pt>
                <c:pt idx="23">
                  <c:v>82.3222</c:v>
                </c:pt>
                <c:pt idx="24">
                  <c:v>81.0986</c:v>
                </c:pt>
                <c:pt idx="25">
                  <c:v>81.3965</c:v>
                </c:pt>
                <c:pt idx="26">
                  <c:v>81.6908</c:v>
                </c:pt>
                <c:pt idx="27">
                  <c:v>80.6776</c:v>
                </c:pt>
                <c:pt idx="28">
                  <c:v>81.8508</c:v>
                </c:pt>
                <c:pt idx="29">
                  <c:v>80.6578</c:v>
                </c:pt>
                <c:pt idx="30">
                  <c:v>81.6888</c:v>
                </c:pt>
                <c:pt idx="31">
                  <c:v>82.4139</c:v>
                </c:pt>
                <c:pt idx="32">
                  <c:v>81.7461</c:v>
                </c:pt>
                <c:pt idx="33">
                  <c:v>83.1971</c:v>
                </c:pt>
                <c:pt idx="34">
                  <c:v>82.6979</c:v>
                </c:pt>
                <c:pt idx="35">
                  <c:v>82.4402</c:v>
                </c:pt>
                <c:pt idx="36">
                  <c:v>84.1682</c:v>
                </c:pt>
                <c:pt idx="37">
                  <c:v>84.8032</c:v>
                </c:pt>
                <c:pt idx="38">
                  <c:v>85.2329</c:v>
                </c:pt>
                <c:pt idx="39">
                  <c:v>86.2544</c:v>
                </c:pt>
                <c:pt idx="40">
                  <c:v>85.8496</c:v>
                </c:pt>
                <c:pt idx="41">
                  <c:v>86.6347</c:v>
                </c:pt>
                <c:pt idx="42">
                  <c:v>87.8738</c:v>
                </c:pt>
                <c:pt idx="43">
                  <c:v>88.0521</c:v>
                </c:pt>
                <c:pt idx="44">
                  <c:v>88.83</c:v>
                </c:pt>
                <c:pt idx="45">
                  <c:v>88.2885</c:v>
                </c:pt>
                <c:pt idx="46">
                  <c:v>88.6797</c:v>
                </c:pt>
                <c:pt idx="47">
                  <c:v>89.904</c:v>
                </c:pt>
                <c:pt idx="48">
                  <c:v>89.2868</c:v>
                </c:pt>
                <c:pt idx="49">
                  <c:v>90.0288</c:v>
                </c:pt>
                <c:pt idx="50">
                  <c:v>90.1486</c:v>
                </c:pt>
                <c:pt idx="51">
                  <c:v>92.2426</c:v>
                </c:pt>
                <c:pt idx="52">
                  <c:v>91.898</c:v>
                </c:pt>
                <c:pt idx="53">
                  <c:v>93.3618</c:v>
                </c:pt>
                <c:pt idx="54">
                  <c:v>93.9334</c:v>
                </c:pt>
                <c:pt idx="55">
                  <c:v>95.2494</c:v>
                </c:pt>
                <c:pt idx="56">
                  <c:v>94.8871</c:v>
                </c:pt>
                <c:pt idx="57">
                  <c:v>95.0693</c:v>
                </c:pt>
                <c:pt idx="58">
                  <c:v>95.3317</c:v>
                </c:pt>
                <c:pt idx="59">
                  <c:v>96.759</c:v>
                </c:pt>
                <c:pt idx="60">
                  <c:v>96.8023</c:v>
                </c:pt>
                <c:pt idx="61">
                  <c:v>97.9642</c:v>
                </c:pt>
                <c:pt idx="62">
                  <c:v>100.442</c:v>
                </c:pt>
                <c:pt idx="63">
                  <c:v>99.2516</c:v>
                </c:pt>
                <c:pt idx="64">
                  <c:v>99.9391</c:v>
                </c:pt>
                <c:pt idx="65">
                  <c:v>99.8874</c:v>
                </c:pt>
                <c:pt idx="66">
                  <c:v>101.153</c:v>
                </c:pt>
                <c:pt idx="67">
                  <c:v>100.616</c:v>
                </c:pt>
                <c:pt idx="68">
                  <c:v>100.693</c:v>
                </c:pt>
                <c:pt idx="69">
                  <c:v>100.164</c:v>
                </c:pt>
                <c:pt idx="70">
                  <c:v>100.867</c:v>
                </c:pt>
                <c:pt idx="71">
                  <c:v>101.425</c:v>
                </c:pt>
                <c:pt idx="72">
                  <c:v>101.788</c:v>
                </c:pt>
                <c:pt idx="73">
                  <c:v>102.353</c:v>
                </c:pt>
                <c:pt idx="74">
                  <c:v>100.538</c:v>
                </c:pt>
                <c:pt idx="75">
                  <c:v>102.142</c:v>
                </c:pt>
                <c:pt idx="76">
                  <c:v>103.35</c:v>
                </c:pt>
                <c:pt idx="77">
                  <c:v>103.328</c:v>
                </c:pt>
                <c:pt idx="78">
                  <c:v>102.713</c:v>
                </c:pt>
                <c:pt idx="79">
                  <c:v>103.843</c:v>
                </c:pt>
                <c:pt idx="80">
                  <c:v>105.863</c:v>
                </c:pt>
                <c:pt idx="81">
                  <c:v>108.695</c:v>
                </c:pt>
                <c:pt idx="82">
                  <c:v>108.81</c:v>
                </c:pt>
                <c:pt idx="83">
                  <c:v>108.674</c:v>
                </c:pt>
                <c:pt idx="84">
                  <c:v>110.562</c:v>
                </c:pt>
                <c:pt idx="85">
                  <c:v>109.561</c:v>
                </c:pt>
                <c:pt idx="86">
                  <c:v>110.345</c:v>
                </c:pt>
                <c:pt idx="87">
                  <c:v>111.041</c:v>
                </c:pt>
                <c:pt idx="88">
                  <c:v>111.162</c:v>
                </c:pt>
                <c:pt idx="89">
                  <c:v>112.103</c:v>
                </c:pt>
                <c:pt idx="90">
                  <c:v>112.986</c:v>
                </c:pt>
                <c:pt idx="91">
                  <c:v>112.728</c:v>
                </c:pt>
                <c:pt idx="92">
                  <c:v>111.693</c:v>
                </c:pt>
                <c:pt idx="93">
                  <c:v>110.78</c:v>
                </c:pt>
                <c:pt idx="94">
                  <c:v>113.025</c:v>
                </c:pt>
                <c:pt idx="95">
                  <c:v>113.262</c:v>
                </c:pt>
                <c:pt idx="96">
                  <c:v>114.223</c:v>
                </c:pt>
                <c:pt idx="97">
                  <c:v>113.041</c:v>
                </c:pt>
                <c:pt idx="98">
                  <c:v>115.183</c:v>
                </c:pt>
                <c:pt idx="99">
                  <c:v>114.341</c:v>
                </c:pt>
                <c:pt idx="100">
                  <c:v>116.416</c:v>
                </c:pt>
                <c:pt idx="101">
                  <c:v>117.073</c:v>
                </c:pt>
                <c:pt idx="102">
                  <c:v>115.297</c:v>
                </c:pt>
                <c:pt idx="103">
                  <c:v>116.601</c:v>
                </c:pt>
                <c:pt idx="104">
                  <c:v>118.215</c:v>
                </c:pt>
                <c:pt idx="105">
                  <c:v>117.844</c:v>
                </c:pt>
                <c:pt idx="106">
                  <c:v>117.27</c:v>
                </c:pt>
                <c:pt idx="107">
                  <c:v>118.681</c:v>
                </c:pt>
                <c:pt idx="108">
                  <c:v>116.67</c:v>
                </c:pt>
                <c:pt idx="109">
                  <c:v>119.561</c:v>
                </c:pt>
                <c:pt idx="110">
                  <c:v>118.81</c:v>
                </c:pt>
                <c:pt idx="111">
                  <c:v>120.069</c:v>
                </c:pt>
                <c:pt idx="112">
                  <c:v>120.19</c:v>
                </c:pt>
                <c:pt idx="113">
                  <c:v>120.107</c:v>
                </c:pt>
                <c:pt idx="114">
                  <c:v>123.119</c:v>
                </c:pt>
                <c:pt idx="115">
                  <c:v>122.575</c:v>
                </c:pt>
                <c:pt idx="116">
                  <c:v>122.152</c:v>
                </c:pt>
                <c:pt idx="117">
                  <c:v>122.624</c:v>
                </c:pt>
                <c:pt idx="118">
                  <c:v>122.143</c:v>
                </c:pt>
                <c:pt idx="119">
                  <c:v>122.495</c:v>
                </c:pt>
                <c:pt idx="120">
                  <c:v>125.053</c:v>
                </c:pt>
                <c:pt idx="121">
                  <c:v>124.154</c:v>
                </c:pt>
                <c:pt idx="122">
                  <c:v>125.39</c:v>
                </c:pt>
                <c:pt idx="123">
                  <c:v>125.985</c:v>
                </c:pt>
                <c:pt idx="124">
                  <c:v>126.592</c:v>
                </c:pt>
                <c:pt idx="125">
                  <c:v>125.252</c:v>
                </c:pt>
                <c:pt idx="126">
                  <c:v>126.094</c:v>
                </c:pt>
                <c:pt idx="127">
                  <c:v>128.51</c:v>
                </c:pt>
                <c:pt idx="128">
                  <c:v>129.045</c:v>
                </c:pt>
                <c:pt idx="129">
                  <c:v>130.385</c:v>
                </c:pt>
                <c:pt idx="130">
                  <c:v>131.928</c:v>
                </c:pt>
                <c:pt idx="131">
                  <c:v>130.916</c:v>
                </c:pt>
                <c:pt idx="132">
                  <c:v>132.626</c:v>
                </c:pt>
                <c:pt idx="133">
                  <c:v>133.818</c:v>
                </c:pt>
                <c:pt idx="134">
                  <c:v>133.82</c:v>
                </c:pt>
                <c:pt idx="135">
                  <c:v>134.658</c:v>
                </c:pt>
                <c:pt idx="136">
                  <c:v>135.019</c:v>
                </c:pt>
                <c:pt idx="137">
                  <c:v>138.276</c:v>
                </c:pt>
                <c:pt idx="138">
                  <c:v>138.636</c:v>
                </c:pt>
                <c:pt idx="139">
                  <c:v>138.313</c:v>
                </c:pt>
                <c:pt idx="140">
                  <c:v>139.757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Taulukko!$BR$4:$BR$147</c:f>
              <c:numCache>
                <c:ptCount val="144"/>
                <c:pt idx="0">
                  <c:v>71.2476</c:v>
                </c:pt>
                <c:pt idx="1">
                  <c:v>71.6599</c:v>
                </c:pt>
                <c:pt idx="2">
                  <c:v>72.1292</c:v>
                </c:pt>
                <c:pt idx="3">
                  <c:v>72.6169</c:v>
                </c:pt>
                <c:pt idx="4">
                  <c:v>73.0152</c:v>
                </c:pt>
                <c:pt idx="5">
                  <c:v>73.2332</c:v>
                </c:pt>
                <c:pt idx="6">
                  <c:v>73.3436</c:v>
                </c:pt>
                <c:pt idx="7">
                  <c:v>73.593</c:v>
                </c:pt>
                <c:pt idx="8">
                  <c:v>74.0059</c:v>
                </c:pt>
                <c:pt idx="9">
                  <c:v>74.4449</c:v>
                </c:pt>
                <c:pt idx="10">
                  <c:v>74.9027</c:v>
                </c:pt>
                <c:pt idx="11">
                  <c:v>75.3961</c:v>
                </c:pt>
                <c:pt idx="12">
                  <c:v>75.9075</c:v>
                </c:pt>
                <c:pt idx="13">
                  <c:v>76.3896</c:v>
                </c:pt>
                <c:pt idx="14">
                  <c:v>76.7696</c:v>
                </c:pt>
                <c:pt idx="15">
                  <c:v>77.0653</c:v>
                </c:pt>
                <c:pt idx="16">
                  <c:v>77.4403</c:v>
                </c:pt>
                <c:pt idx="17">
                  <c:v>77.9444</c:v>
                </c:pt>
                <c:pt idx="18">
                  <c:v>78.4481</c:v>
                </c:pt>
                <c:pt idx="19">
                  <c:v>78.9875</c:v>
                </c:pt>
                <c:pt idx="20">
                  <c:v>79.6974</c:v>
                </c:pt>
                <c:pt idx="21">
                  <c:v>80.4892</c:v>
                </c:pt>
                <c:pt idx="22">
                  <c:v>81.1496</c:v>
                </c:pt>
                <c:pt idx="23">
                  <c:v>81.4604</c:v>
                </c:pt>
                <c:pt idx="24">
                  <c:v>81.4492</c:v>
                </c:pt>
                <c:pt idx="25">
                  <c:v>81.4052</c:v>
                </c:pt>
                <c:pt idx="26">
                  <c:v>81.3617</c:v>
                </c:pt>
                <c:pt idx="27">
                  <c:v>81.3139</c:v>
                </c:pt>
                <c:pt idx="28">
                  <c:v>81.337</c:v>
                </c:pt>
                <c:pt idx="29">
                  <c:v>81.4253</c:v>
                </c:pt>
                <c:pt idx="30">
                  <c:v>81.6848</c:v>
                </c:pt>
                <c:pt idx="31">
                  <c:v>82.0101</c:v>
                </c:pt>
                <c:pt idx="32">
                  <c:v>82.3016</c:v>
                </c:pt>
                <c:pt idx="33">
                  <c:v>82.6238</c:v>
                </c:pt>
                <c:pt idx="34">
                  <c:v>82.8914</c:v>
                </c:pt>
                <c:pt idx="35">
                  <c:v>83.2732</c:v>
                </c:pt>
                <c:pt idx="36">
                  <c:v>83.9314</c:v>
                </c:pt>
                <c:pt idx="37">
                  <c:v>84.6346</c:v>
                </c:pt>
                <c:pt idx="38">
                  <c:v>85.2587</c:v>
                </c:pt>
                <c:pt idx="39">
                  <c:v>85.7973</c:v>
                </c:pt>
                <c:pt idx="40">
                  <c:v>86.2648</c:v>
                </c:pt>
                <c:pt idx="41">
                  <c:v>86.8291</c:v>
                </c:pt>
                <c:pt idx="42">
                  <c:v>87.4638</c:v>
                </c:pt>
                <c:pt idx="43">
                  <c:v>87.9918</c:v>
                </c:pt>
                <c:pt idx="44">
                  <c:v>88.3598</c:v>
                </c:pt>
                <c:pt idx="45">
                  <c:v>88.621</c:v>
                </c:pt>
                <c:pt idx="46">
                  <c:v>88.9622</c:v>
                </c:pt>
                <c:pt idx="47">
                  <c:v>89.3668</c:v>
                </c:pt>
                <c:pt idx="48">
                  <c:v>89.7186</c:v>
                </c:pt>
                <c:pt idx="49">
                  <c:v>90.1487</c:v>
                </c:pt>
                <c:pt idx="50">
                  <c:v>90.8012</c:v>
                </c:pt>
                <c:pt idx="51">
                  <c:v>91.59</c:v>
                </c:pt>
                <c:pt idx="52">
                  <c:v>92.357</c:v>
                </c:pt>
                <c:pt idx="53">
                  <c:v>93.1362</c:v>
                </c:pt>
                <c:pt idx="54">
                  <c:v>93.9189</c:v>
                </c:pt>
                <c:pt idx="55">
                  <c:v>94.5481</c:v>
                </c:pt>
                <c:pt idx="56">
                  <c:v>94.9572</c:v>
                </c:pt>
                <c:pt idx="57">
                  <c:v>95.3106</c:v>
                </c:pt>
                <c:pt idx="58">
                  <c:v>95.8324</c:v>
                </c:pt>
                <c:pt idx="59">
                  <c:v>96.5167</c:v>
                </c:pt>
                <c:pt idx="60">
                  <c:v>97.2816</c:v>
                </c:pt>
                <c:pt idx="61">
                  <c:v>98.2001</c:v>
                </c:pt>
                <c:pt idx="62">
                  <c:v>99.0484</c:v>
                </c:pt>
                <c:pt idx="63">
                  <c:v>99.5221</c:v>
                </c:pt>
                <c:pt idx="64">
                  <c:v>99.8284</c:v>
                </c:pt>
                <c:pt idx="65">
                  <c:v>100.179</c:v>
                </c:pt>
                <c:pt idx="66">
                  <c:v>100.488</c:v>
                </c:pt>
                <c:pt idx="67">
                  <c:v>100.621</c:v>
                </c:pt>
                <c:pt idx="68">
                  <c:v>100.63</c:v>
                </c:pt>
                <c:pt idx="69">
                  <c:v>100.704</c:v>
                </c:pt>
                <c:pt idx="70">
                  <c:v>100.955</c:v>
                </c:pt>
                <c:pt idx="71">
                  <c:v>101.304</c:v>
                </c:pt>
                <c:pt idx="72">
                  <c:v>101.6</c:v>
                </c:pt>
                <c:pt idx="73">
                  <c:v>101.715</c:v>
                </c:pt>
                <c:pt idx="74">
                  <c:v>101.806</c:v>
                </c:pt>
                <c:pt idx="75">
                  <c:v>102.23</c:v>
                </c:pt>
                <c:pt idx="76">
                  <c:v>102.814</c:v>
                </c:pt>
                <c:pt idx="77">
                  <c:v>103.235</c:v>
                </c:pt>
                <c:pt idx="78">
                  <c:v>103.711</c:v>
                </c:pt>
                <c:pt idx="79">
                  <c:v>104.638</c:v>
                </c:pt>
                <c:pt idx="80">
                  <c:v>106.034</c:v>
                </c:pt>
                <c:pt idx="81">
                  <c:v>107.431</c:v>
                </c:pt>
                <c:pt idx="82">
                  <c:v>108.388</c:v>
                </c:pt>
                <c:pt idx="83">
                  <c:v>109.061</c:v>
                </c:pt>
                <c:pt idx="84">
                  <c:v>109.632</c:v>
                </c:pt>
                <c:pt idx="85">
                  <c:v>110.032</c:v>
                </c:pt>
                <c:pt idx="86">
                  <c:v>110.437</c:v>
                </c:pt>
                <c:pt idx="87">
                  <c:v>110.919</c:v>
                </c:pt>
                <c:pt idx="88">
                  <c:v>111.405</c:v>
                </c:pt>
                <c:pt idx="89">
                  <c:v>111.91</c:v>
                </c:pt>
                <c:pt idx="90">
                  <c:v>112.265</c:v>
                </c:pt>
                <c:pt idx="91">
                  <c:v>112.272</c:v>
                </c:pt>
                <c:pt idx="92">
                  <c:v>112.069</c:v>
                </c:pt>
                <c:pt idx="93">
                  <c:v>112.131</c:v>
                </c:pt>
                <c:pt idx="94">
                  <c:v>112.631</c:v>
                </c:pt>
                <c:pt idx="95">
                  <c:v>113.221</c:v>
                </c:pt>
                <c:pt idx="96">
                  <c:v>113.642</c:v>
                </c:pt>
                <c:pt idx="97">
                  <c:v>114.028</c:v>
                </c:pt>
                <c:pt idx="98">
                  <c:v>114.537</c:v>
                </c:pt>
                <c:pt idx="99">
                  <c:v>115.129</c:v>
                </c:pt>
                <c:pt idx="100">
                  <c:v>115.768</c:v>
                </c:pt>
                <c:pt idx="101">
                  <c:v>116.182</c:v>
                </c:pt>
                <c:pt idx="102">
                  <c:v>116.378</c:v>
                </c:pt>
                <c:pt idx="103">
                  <c:v>116.815</c:v>
                </c:pt>
                <c:pt idx="104">
                  <c:v>117.361</c:v>
                </c:pt>
                <c:pt idx="105">
                  <c:v>117.632</c:v>
                </c:pt>
                <c:pt idx="106">
                  <c:v>117.779</c:v>
                </c:pt>
                <c:pt idx="107">
                  <c:v>117.94</c:v>
                </c:pt>
                <c:pt idx="108">
                  <c:v>118.197</c:v>
                </c:pt>
                <c:pt idx="109">
                  <c:v>118.702</c:v>
                </c:pt>
                <c:pt idx="110">
                  <c:v>119.259</c:v>
                </c:pt>
                <c:pt idx="111">
                  <c:v>119.783</c:v>
                </c:pt>
                <c:pt idx="112">
                  <c:v>120.317</c:v>
                </c:pt>
                <c:pt idx="113">
                  <c:v>120.995</c:v>
                </c:pt>
                <c:pt idx="114">
                  <c:v>121.776</c:v>
                </c:pt>
                <c:pt idx="115">
                  <c:v>122.216</c:v>
                </c:pt>
                <c:pt idx="116">
                  <c:v>122.36</c:v>
                </c:pt>
                <c:pt idx="117">
                  <c:v>122.497</c:v>
                </c:pt>
                <c:pt idx="118">
                  <c:v>122.73</c:v>
                </c:pt>
                <c:pt idx="119">
                  <c:v>123.269</c:v>
                </c:pt>
                <c:pt idx="120">
                  <c:v>124.002</c:v>
                </c:pt>
                <c:pt idx="121">
                  <c:v>124.609</c:v>
                </c:pt>
                <c:pt idx="122">
                  <c:v>125.17</c:v>
                </c:pt>
                <c:pt idx="123">
                  <c:v>125.699</c:v>
                </c:pt>
                <c:pt idx="124">
                  <c:v>126.02</c:v>
                </c:pt>
                <c:pt idx="125">
                  <c:v>126.291</c:v>
                </c:pt>
                <c:pt idx="126">
                  <c:v>126.965</c:v>
                </c:pt>
                <c:pt idx="127">
                  <c:v>128.039</c:v>
                </c:pt>
                <c:pt idx="128">
                  <c:v>129.14</c:v>
                </c:pt>
                <c:pt idx="129">
                  <c:v>130.18</c:v>
                </c:pt>
                <c:pt idx="130">
                  <c:v>131.043</c:v>
                </c:pt>
                <c:pt idx="131">
                  <c:v>131.727</c:v>
                </c:pt>
                <c:pt idx="132">
                  <c:v>132.526</c:v>
                </c:pt>
                <c:pt idx="133">
                  <c:v>133.363</c:v>
                </c:pt>
                <c:pt idx="134">
                  <c:v>134.091</c:v>
                </c:pt>
                <c:pt idx="135">
                  <c:v>134.878</c:v>
                </c:pt>
                <c:pt idx="136">
                  <c:v>135.941</c:v>
                </c:pt>
                <c:pt idx="137">
                  <c:v>137.176</c:v>
                </c:pt>
                <c:pt idx="138">
                  <c:v>138.138</c:v>
                </c:pt>
                <c:pt idx="139">
                  <c:v>138.852</c:v>
                </c:pt>
                <c:pt idx="140">
                  <c:v>139.646</c:v>
                </c:pt>
              </c:numCache>
            </c:numRef>
          </c:val>
          <c:smooth val="0"/>
        </c:ser>
        <c:axId val="497480"/>
        <c:axId val="4477321"/>
      </c:lineChart>
      <c:catAx>
        <c:axId val="49748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77321"/>
        <c:crossesAt val="40"/>
        <c:auto val="0"/>
        <c:lblOffset val="100"/>
        <c:tickLblSkip val="2"/>
        <c:tickMarkSkip val="3"/>
        <c:noMultiLvlLbl val="0"/>
      </c:catAx>
      <c:valAx>
        <c:axId val="447732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9748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Taulukko!$BT$4:$BT$147</c:f>
              <c:numCache>
                <c:ptCount val="144"/>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109.47</c:v>
                </c:pt>
                <c:pt idx="135">
                  <c:v>112.77</c:v>
                </c:pt>
                <c:pt idx="136">
                  <c:v>125.77</c:v>
                </c:pt>
                <c:pt idx="137">
                  <c:v>152.24</c:v>
                </c:pt>
                <c:pt idx="138">
                  <c:v>139.93</c:v>
                </c:pt>
                <c:pt idx="139">
                  <c:v>137.66</c:v>
                </c:pt>
                <c:pt idx="140">
                  <c:v>111.47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Taulukko!$BU$4:$BU$147</c:f>
              <c:numCache>
                <c:ptCount val="144"/>
                <c:pt idx="0">
                  <c:v>75.885</c:v>
                </c:pt>
                <c:pt idx="1">
                  <c:v>77.1524</c:v>
                </c:pt>
                <c:pt idx="2">
                  <c:v>76.2615</c:v>
                </c:pt>
                <c:pt idx="3">
                  <c:v>77.9798</c:v>
                </c:pt>
                <c:pt idx="4">
                  <c:v>74.7217</c:v>
                </c:pt>
                <c:pt idx="5">
                  <c:v>76.6279</c:v>
                </c:pt>
                <c:pt idx="6">
                  <c:v>76.5341</c:v>
                </c:pt>
                <c:pt idx="7">
                  <c:v>77.9103</c:v>
                </c:pt>
                <c:pt idx="8">
                  <c:v>79.1594</c:v>
                </c:pt>
                <c:pt idx="9">
                  <c:v>77.9454</c:v>
                </c:pt>
                <c:pt idx="10">
                  <c:v>79.5713</c:v>
                </c:pt>
                <c:pt idx="11">
                  <c:v>79.0849</c:v>
                </c:pt>
                <c:pt idx="12">
                  <c:v>78.722</c:v>
                </c:pt>
                <c:pt idx="13">
                  <c:v>78.2255</c:v>
                </c:pt>
                <c:pt idx="14">
                  <c:v>79.6657</c:v>
                </c:pt>
                <c:pt idx="15">
                  <c:v>79.6762</c:v>
                </c:pt>
                <c:pt idx="16">
                  <c:v>82.0787</c:v>
                </c:pt>
                <c:pt idx="17">
                  <c:v>81.2998</c:v>
                </c:pt>
                <c:pt idx="18">
                  <c:v>82.4832</c:v>
                </c:pt>
                <c:pt idx="19">
                  <c:v>83.3588</c:v>
                </c:pt>
                <c:pt idx="20">
                  <c:v>81.1976</c:v>
                </c:pt>
                <c:pt idx="21">
                  <c:v>83.8842</c:v>
                </c:pt>
                <c:pt idx="22">
                  <c:v>83.2663</c:v>
                </c:pt>
                <c:pt idx="23">
                  <c:v>84.5691</c:v>
                </c:pt>
                <c:pt idx="24">
                  <c:v>84.2883</c:v>
                </c:pt>
                <c:pt idx="25">
                  <c:v>83.4883</c:v>
                </c:pt>
                <c:pt idx="26">
                  <c:v>85.1704</c:v>
                </c:pt>
                <c:pt idx="27">
                  <c:v>82.7175</c:v>
                </c:pt>
                <c:pt idx="28">
                  <c:v>84.7871</c:v>
                </c:pt>
                <c:pt idx="29">
                  <c:v>84.119</c:v>
                </c:pt>
                <c:pt idx="30">
                  <c:v>85.3544</c:v>
                </c:pt>
                <c:pt idx="31">
                  <c:v>85.3828</c:v>
                </c:pt>
                <c:pt idx="32">
                  <c:v>86.2149</c:v>
                </c:pt>
                <c:pt idx="33">
                  <c:v>86.256</c:v>
                </c:pt>
                <c:pt idx="34">
                  <c:v>85.9097</c:v>
                </c:pt>
                <c:pt idx="35">
                  <c:v>86.5512</c:v>
                </c:pt>
                <c:pt idx="36">
                  <c:v>87.1043</c:v>
                </c:pt>
                <c:pt idx="37">
                  <c:v>87.7409</c:v>
                </c:pt>
                <c:pt idx="38">
                  <c:v>86.4671</c:v>
                </c:pt>
                <c:pt idx="39">
                  <c:v>89.1208</c:v>
                </c:pt>
                <c:pt idx="40">
                  <c:v>89.5794</c:v>
                </c:pt>
                <c:pt idx="41">
                  <c:v>88.6462</c:v>
                </c:pt>
                <c:pt idx="42">
                  <c:v>87.8285</c:v>
                </c:pt>
                <c:pt idx="43">
                  <c:v>90.2578</c:v>
                </c:pt>
                <c:pt idx="44">
                  <c:v>90.2927</c:v>
                </c:pt>
                <c:pt idx="45">
                  <c:v>89.7356</c:v>
                </c:pt>
                <c:pt idx="46">
                  <c:v>91.6015</c:v>
                </c:pt>
                <c:pt idx="47">
                  <c:v>89.1707</c:v>
                </c:pt>
                <c:pt idx="48">
                  <c:v>92.1439</c:v>
                </c:pt>
                <c:pt idx="49">
                  <c:v>91.7648</c:v>
                </c:pt>
                <c:pt idx="50">
                  <c:v>93.2593</c:v>
                </c:pt>
                <c:pt idx="51">
                  <c:v>94.2884</c:v>
                </c:pt>
                <c:pt idx="52">
                  <c:v>92.7038</c:v>
                </c:pt>
                <c:pt idx="53">
                  <c:v>94.5354</c:v>
                </c:pt>
                <c:pt idx="54">
                  <c:v>98.1244</c:v>
                </c:pt>
                <c:pt idx="55">
                  <c:v>94.2642</c:v>
                </c:pt>
                <c:pt idx="56">
                  <c:v>97.4266</c:v>
                </c:pt>
                <c:pt idx="57">
                  <c:v>97.6327</c:v>
                </c:pt>
                <c:pt idx="58">
                  <c:v>96.3968</c:v>
                </c:pt>
                <c:pt idx="59">
                  <c:v>100.46</c:v>
                </c:pt>
                <c:pt idx="60">
                  <c:v>98.878</c:v>
                </c:pt>
                <c:pt idx="61">
                  <c:v>102.266</c:v>
                </c:pt>
                <c:pt idx="62">
                  <c:v>102.949</c:v>
                </c:pt>
                <c:pt idx="63">
                  <c:v>99.6962</c:v>
                </c:pt>
                <c:pt idx="64">
                  <c:v>101.066</c:v>
                </c:pt>
                <c:pt idx="65">
                  <c:v>99.9206</c:v>
                </c:pt>
                <c:pt idx="66">
                  <c:v>101.104</c:v>
                </c:pt>
                <c:pt idx="67">
                  <c:v>98.364</c:v>
                </c:pt>
                <c:pt idx="68">
                  <c:v>100.717</c:v>
                </c:pt>
                <c:pt idx="69">
                  <c:v>99.009</c:v>
                </c:pt>
                <c:pt idx="70">
                  <c:v>97.9728</c:v>
                </c:pt>
                <c:pt idx="71">
                  <c:v>99.6781</c:v>
                </c:pt>
                <c:pt idx="72">
                  <c:v>100.924</c:v>
                </c:pt>
                <c:pt idx="73">
                  <c:v>100.384</c:v>
                </c:pt>
                <c:pt idx="74">
                  <c:v>99.432</c:v>
                </c:pt>
                <c:pt idx="75">
                  <c:v>98.8691</c:v>
                </c:pt>
                <c:pt idx="76">
                  <c:v>100.283</c:v>
                </c:pt>
                <c:pt idx="77">
                  <c:v>103.128</c:v>
                </c:pt>
                <c:pt idx="78">
                  <c:v>99.1079</c:v>
                </c:pt>
                <c:pt idx="79">
                  <c:v>101.545</c:v>
                </c:pt>
                <c:pt idx="80">
                  <c:v>102.061</c:v>
                </c:pt>
                <c:pt idx="81">
                  <c:v>103.999</c:v>
                </c:pt>
                <c:pt idx="82">
                  <c:v>105.35</c:v>
                </c:pt>
                <c:pt idx="83">
                  <c:v>105.201</c:v>
                </c:pt>
                <c:pt idx="84">
                  <c:v>104.323</c:v>
                </c:pt>
                <c:pt idx="85">
                  <c:v>104.426</c:v>
                </c:pt>
                <c:pt idx="86">
                  <c:v>104.098</c:v>
                </c:pt>
                <c:pt idx="87">
                  <c:v>105.467</c:v>
                </c:pt>
                <c:pt idx="88">
                  <c:v>105.631</c:v>
                </c:pt>
                <c:pt idx="89">
                  <c:v>103.695</c:v>
                </c:pt>
                <c:pt idx="90">
                  <c:v>105.202</c:v>
                </c:pt>
                <c:pt idx="91">
                  <c:v>108.276</c:v>
                </c:pt>
                <c:pt idx="92">
                  <c:v>105.235</c:v>
                </c:pt>
                <c:pt idx="93">
                  <c:v>107.092</c:v>
                </c:pt>
                <c:pt idx="94">
                  <c:v>106.785</c:v>
                </c:pt>
                <c:pt idx="95">
                  <c:v>105.5</c:v>
                </c:pt>
                <c:pt idx="96">
                  <c:v>105.143</c:v>
                </c:pt>
                <c:pt idx="97">
                  <c:v>104.298</c:v>
                </c:pt>
                <c:pt idx="98">
                  <c:v>102.401</c:v>
                </c:pt>
                <c:pt idx="99">
                  <c:v>103.846</c:v>
                </c:pt>
                <c:pt idx="100">
                  <c:v>104.909</c:v>
                </c:pt>
                <c:pt idx="101">
                  <c:v>105.331</c:v>
                </c:pt>
                <c:pt idx="102">
                  <c:v>103.894</c:v>
                </c:pt>
                <c:pt idx="103">
                  <c:v>103.189</c:v>
                </c:pt>
                <c:pt idx="104">
                  <c:v>102.755</c:v>
                </c:pt>
                <c:pt idx="105">
                  <c:v>104.706</c:v>
                </c:pt>
                <c:pt idx="106">
                  <c:v>104.109</c:v>
                </c:pt>
                <c:pt idx="107">
                  <c:v>103.413</c:v>
                </c:pt>
                <c:pt idx="108">
                  <c:v>105.407</c:v>
                </c:pt>
                <c:pt idx="109">
                  <c:v>105.513</c:v>
                </c:pt>
                <c:pt idx="110">
                  <c:v>106.925</c:v>
                </c:pt>
                <c:pt idx="111">
                  <c:v>109.158</c:v>
                </c:pt>
                <c:pt idx="112">
                  <c:v>109.144</c:v>
                </c:pt>
                <c:pt idx="113">
                  <c:v>106.105</c:v>
                </c:pt>
                <c:pt idx="114">
                  <c:v>108.822</c:v>
                </c:pt>
                <c:pt idx="115">
                  <c:v>105.356</c:v>
                </c:pt>
                <c:pt idx="116">
                  <c:v>107.037</c:v>
                </c:pt>
                <c:pt idx="117">
                  <c:v>105.553</c:v>
                </c:pt>
                <c:pt idx="118">
                  <c:v>107.163</c:v>
                </c:pt>
                <c:pt idx="119">
                  <c:v>106.449</c:v>
                </c:pt>
                <c:pt idx="120">
                  <c:v>105.222</c:v>
                </c:pt>
                <c:pt idx="121">
                  <c:v>109.11</c:v>
                </c:pt>
                <c:pt idx="122">
                  <c:v>110.873</c:v>
                </c:pt>
                <c:pt idx="123">
                  <c:v>110.448</c:v>
                </c:pt>
                <c:pt idx="124">
                  <c:v>110.534</c:v>
                </c:pt>
                <c:pt idx="125">
                  <c:v>112.833</c:v>
                </c:pt>
                <c:pt idx="126">
                  <c:v>111.172</c:v>
                </c:pt>
                <c:pt idx="127">
                  <c:v>114.472</c:v>
                </c:pt>
                <c:pt idx="128">
                  <c:v>116.646</c:v>
                </c:pt>
                <c:pt idx="129">
                  <c:v>115.146</c:v>
                </c:pt>
                <c:pt idx="130">
                  <c:v>116.378</c:v>
                </c:pt>
                <c:pt idx="131">
                  <c:v>118.153</c:v>
                </c:pt>
                <c:pt idx="132">
                  <c:v>119.997</c:v>
                </c:pt>
                <c:pt idx="133">
                  <c:v>117.412</c:v>
                </c:pt>
                <c:pt idx="134">
                  <c:v>118.308</c:v>
                </c:pt>
                <c:pt idx="135">
                  <c:v>118.33</c:v>
                </c:pt>
                <c:pt idx="136">
                  <c:v>118.402</c:v>
                </c:pt>
                <c:pt idx="137">
                  <c:v>121.952</c:v>
                </c:pt>
                <c:pt idx="138">
                  <c:v>122.185</c:v>
                </c:pt>
                <c:pt idx="139">
                  <c:v>123.334</c:v>
                </c:pt>
                <c:pt idx="140">
                  <c:v>120.602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Taulukko!$BV$4:$BV$147</c:f>
              <c:numCache>
                <c:ptCount val="144"/>
                <c:pt idx="0">
                  <c:v>76.0749</c:v>
                </c:pt>
                <c:pt idx="1">
                  <c:v>76.3447</c:v>
                </c:pt>
                <c:pt idx="2">
                  <c:v>76.5245</c:v>
                </c:pt>
                <c:pt idx="3">
                  <c:v>76.5746</c:v>
                </c:pt>
                <c:pt idx="4">
                  <c:v>76.5747</c:v>
                </c:pt>
                <c:pt idx="5">
                  <c:v>76.769</c:v>
                </c:pt>
                <c:pt idx="6">
                  <c:v>77.1832</c:v>
                </c:pt>
                <c:pt idx="7">
                  <c:v>77.6965</c:v>
                </c:pt>
                <c:pt idx="8">
                  <c:v>78.154</c:v>
                </c:pt>
                <c:pt idx="9">
                  <c:v>78.4838</c:v>
                </c:pt>
                <c:pt idx="10">
                  <c:v>78.7579</c:v>
                </c:pt>
                <c:pt idx="11">
                  <c:v>78.9379</c:v>
                </c:pt>
                <c:pt idx="12">
                  <c:v>79.0591</c:v>
                </c:pt>
                <c:pt idx="13">
                  <c:v>79.3062</c:v>
                </c:pt>
                <c:pt idx="14">
                  <c:v>79.7572</c:v>
                </c:pt>
                <c:pt idx="15">
                  <c:v>80.3641</c:v>
                </c:pt>
                <c:pt idx="16">
                  <c:v>81.0074</c:v>
                </c:pt>
                <c:pt idx="17">
                  <c:v>81.5631</c:v>
                </c:pt>
                <c:pt idx="18">
                  <c:v>82.0436</c:v>
                </c:pt>
                <c:pt idx="19">
                  <c:v>82.4025</c:v>
                </c:pt>
                <c:pt idx="20">
                  <c:v>82.6944</c:v>
                </c:pt>
                <c:pt idx="21">
                  <c:v>83.0824</c:v>
                </c:pt>
                <c:pt idx="22">
                  <c:v>83.4787</c:v>
                </c:pt>
                <c:pt idx="23">
                  <c:v>83.7831</c:v>
                </c:pt>
                <c:pt idx="24">
                  <c:v>83.9543</c:v>
                </c:pt>
                <c:pt idx="25">
                  <c:v>84.0542</c:v>
                </c:pt>
                <c:pt idx="26">
                  <c:v>84.1342</c:v>
                </c:pt>
                <c:pt idx="27">
                  <c:v>84.2141</c:v>
                </c:pt>
                <c:pt idx="28">
                  <c:v>84.4193</c:v>
                </c:pt>
                <c:pt idx="29">
                  <c:v>84.7329</c:v>
                </c:pt>
                <c:pt idx="30">
                  <c:v>85.0948</c:v>
                </c:pt>
                <c:pt idx="31">
                  <c:v>85.4729</c:v>
                </c:pt>
                <c:pt idx="32">
                  <c:v>85.8157</c:v>
                </c:pt>
                <c:pt idx="33">
                  <c:v>86.0923</c:v>
                </c:pt>
                <c:pt idx="34">
                  <c:v>86.3475</c:v>
                </c:pt>
                <c:pt idx="35">
                  <c:v>86.6682</c:v>
                </c:pt>
                <c:pt idx="36">
                  <c:v>87.0377</c:v>
                </c:pt>
                <c:pt idx="37">
                  <c:v>87.3803</c:v>
                </c:pt>
                <c:pt idx="38">
                  <c:v>87.7645</c:v>
                </c:pt>
                <c:pt idx="39">
                  <c:v>88.2593</c:v>
                </c:pt>
                <c:pt idx="40">
                  <c:v>88.6546</c:v>
                </c:pt>
                <c:pt idx="41">
                  <c:v>88.8585</c:v>
                </c:pt>
                <c:pt idx="42">
                  <c:v>89.1255</c:v>
                </c:pt>
                <c:pt idx="43">
                  <c:v>89.5592</c:v>
                </c:pt>
                <c:pt idx="44">
                  <c:v>89.9639</c:v>
                </c:pt>
                <c:pt idx="45">
                  <c:v>90.3102</c:v>
                </c:pt>
                <c:pt idx="46">
                  <c:v>90.6488</c:v>
                </c:pt>
                <c:pt idx="47">
                  <c:v>91.0322</c:v>
                </c:pt>
                <c:pt idx="48">
                  <c:v>91.5934</c:v>
                </c:pt>
                <c:pt idx="49">
                  <c:v>92.2577</c:v>
                </c:pt>
                <c:pt idx="50">
                  <c:v>92.9343</c:v>
                </c:pt>
                <c:pt idx="51">
                  <c:v>93.5441</c:v>
                </c:pt>
                <c:pt idx="52">
                  <c:v>94.1243</c:v>
                </c:pt>
                <c:pt idx="53">
                  <c:v>94.8959</c:v>
                </c:pt>
                <c:pt idx="54">
                  <c:v>95.6474</c:v>
                </c:pt>
                <c:pt idx="55">
                  <c:v>96.1962</c:v>
                </c:pt>
                <c:pt idx="56">
                  <c:v>96.8039</c:v>
                </c:pt>
                <c:pt idx="57">
                  <c:v>97.4478</c:v>
                </c:pt>
                <c:pt idx="58">
                  <c:v>98.1441</c:v>
                </c:pt>
                <c:pt idx="59">
                  <c:v>98.9796</c:v>
                </c:pt>
                <c:pt idx="60">
                  <c:v>99.7881</c:v>
                </c:pt>
                <c:pt idx="61">
                  <c:v>100.477</c:v>
                </c:pt>
                <c:pt idx="62">
                  <c:v>100.783</c:v>
                </c:pt>
                <c:pt idx="63">
                  <c:v>100.681</c:v>
                </c:pt>
                <c:pt idx="64">
                  <c:v>100.507</c:v>
                </c:pt>
                <c:pt idx="65">
                  <c:v>100.343</c:v>
                </c:pt>
                <c:pt idx="66">
                  <c:v>100.113</c:v>
                </c:pt>
                <c:pt idx="67">
                  <c:v>99.8709</c:v>
                </c:pt>
                <c:pt idx="68">
                  <c:v>99.7025</c:v>
                </c:pt>
                <c:pt idx="69">
                  <c:v>99.5301</c:v>
                </c:pt>
                <c:pt idx="70">
                  <c:v>99.4736</c:v>
                </c:pt>
                <c:pt idx="71">
                  <c:v>99.6892</c:v>
                </c:pt>
                <c:pt idx="72">
                  <c:v>99.9468</c:v>
                </c:pt>
                <c:pt idx="73">
                  <c:v>100.026</c:v>
                </c:pt>
                <c:pt idx="74">
                  <c:v>100.018</c:v>
                </c:pt>
                <c:pt idx="75">
                  <c:v>100.173</c:v>
                </c:pt>
                <c:pt idx="76">
                  <c:v>100.602</c:v>
                </c:pt>
                <c:pt idx="77">
                  <c:v>101.023</c:v>
                </c:pt>
                <c:pt idx="78">
                  <c:v>101.319</c:v>
                </c:pt>
                <c:pt idx="79">
                  <c:v>101.819</c:v>
                </c:pt>
                <c:pt idx="80">
                  <c:v>102.575</c:v>
                </c:pt>
                <c:pt idx="81">
                  <c:v>103.387</c:v>
                </c:pt>
                <c:pt idx="82">
                  <c:v>104.043</c:v>
                </c:pt>
                <c:pt idx="83">
                  <c:v>104.381</c:v>
                </c:pt>
                <c:pt idx="84">
                  <c:v>104.496</c:v>
                </c:pt>
                <c:pt idx="85">
                  <c:v>104.578</c:v>
                </c:pt>
                <c:pt idx="86">
                  <c:v>104.737</c:v>
                </c:pt>
                <c:pt idx="87">
                  <c:v>104.961</c:v>
                </c:pt>
                <c:pt idx="88">
                  <c:v>105.108</c:v>
                </c:pt>
                <c:pt idx="89">
                  <c:v>105.248</c:v>
                </c:pt>
                <c:pt idx="90">
                  <c:v>105.615</c:v>
                </c:pt>
                <c:pt idx="91">
                  <c:v>105.985</c:v>
                </c:pt>
                <c:pt idx="92">
                  <c:v>106.095</c:v>
                </c:pt>
                <c:pt idx="93">
                  <c:v>106.077</c:v>
                </c:pt>
                <c:pt idx="94">
                  <c:v>105.893</c:v>
                </c:pt>
                <c:pt idx="95">
                  <c:v>105.488</c:v>
                </c:pt>
                <c:pt idx="96">
                  <c:v>104.999</c:v>
                </c:pt>
                <c:pt idx="97">
                  <c:v>104.505</c:v>
                </c:pt>
                <c:pt idx="98">
                  <c:v>104.172</c:v>
                </c:pt>
                <c:pt idx="99">
                  <c:v>104.16</c:v>
                </c:pt>
                <c:pt idx="100">
                  <c:v>104.292</c:v>
                </c:pt>
                <c:pt idx="101">
                  <c:v>104.277</c:v>
                </c:pt>
                <c:pt idx="102">
                  <c:v>104.072</c:v>
                </c:pt>
                <c:pt idx="103">
                  <c:v>103.875</c:v>
                </c:pt>
                <c:pt idx="104">
                  <c:v>103.896</c:v>
                </c:pt>
                <c:pt idx="105">
                  <c:v>104.111</c:v>
                </c:pt>
                <c:pt idx="106">
                  <c:v>104.354</c:v>
                </c:pt>
                <c:pt idx="107">
                  <c:v>104.698</c:v>
                </c:pt>
                <c:pt idx="108">
                  <c:v>105.261</c:v>
                </c:pt>
                <c:pt idx="109">
                  <c:v>105.948</c:v>
                </c:pt>
                <c:pt idx="110">
                  <c:v>106.683</c:v>
                </c:pt>
                <c:pt idx="111">
                  <c:v>107.281</c:v>
                </c:pt>
                <c:pt idx="112">
                  <c:v>107.449</c:v>
                </c:pt>
                <c:pt idx="113">
                  <c:v>107.312</c:v>
                </c:pt>
                <c:pt idx="114">
                  <c:v>107.108</c:v>
                </c:pt>
                <c:pt idx="115">
                  <c:v>106.86</c:v>
                </c:pt>
                <c:pt idx="116">
                  <c:v>106.7</c:v>
                </c:pt>
                <c:pt idx="117">
                  <c:v>106.706</c:v>
                </c:pt>
                <c:pt idx="118">
                  <c:v>106.857</c:v>
                </c:pt>
                <c:pt idx="119">
                  <c:v>107.117</c:v>
                </c:pt>
                <c:pt idx="120">
                  <c:v>107.663</c:v>
                </c:pt>
                <c:pt idx="121">
                  <c:v>108.626</c:v>
                </c:pt>
                <c:pt idx="122">
                  <c:v>109.635</c:v>
                </c:pt>
                <c:pt idx="123">
                  <c:v>110.433</c:v>
                </c:pt>
                <c:pt idx="124">
                  <c:v>111.199</c:v>
                </c:pt>
                <c:pt idx="125">
                  <c:v>112.018</c:v>
                </c:pt>
                <c:pt idx="126">
                  <c:v>112.91</c:v>
                </c:pt>
                <c:pt idx="127">
                  <c:v>113.986</c:v>
                </c:pt>
                <c:pt idx="128">
                  <c:v>115.012</c:v>
                </c:pt>
                <c:pt idx="129">
                  <c:v>115.808</c:v>
                </c:pt>
                <c:pt idx="130">
                  <c:v>116.601</c:v>
                </c:pt>
                <c:pt idx="131">
                  <c:v>117.429</c:v>
                </c:pt>
                <c:pt idx="132">
                  <c:v>118.013</c:v>
                </c:pt>
                <c:pt idx="133">
                  <c:v>118.305</c:v>
                </c:pt>
                <c:pt idx="134">
                  <c:v>118.604</c:v>
                </c:pt>
                <c:pt idx="135">
                  <c:v>119.075</c:v>
                </c:pt>
                <c:pt idx="136">
                  <c:v>119.794</c:v>
                </c:pt>
                <c:pt idx="137">
                  <c:v>120.695</c:v>
                </c:pt>
                <c:pt idx="138">
                  <c:v>121.457</c:v>
                </c:pt>
                <c:pt idx="139">
                  <c:v>121.9</c:v>
                </c:pt>
                <c:pt idx="140">
                  <c:v>122.185</c:v>
                </c:pt>
              </c:numCache>
            </c:numRef>
          </c:val>
          <c:smooth val="0"/>
        </c:ser>
        <c:axId val="40295890"/>
        <c:axId val="27118691"/>
      </c:lineChart>
      <c:catAx>
        <c:axId val="4029589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118691"/>
        <c:crossesAt val="40"/>
        <c:auto val="0"/>
        <c:lblOffset val="100"/>
        <c:tickLblSkip val="2"/>
        <c:tickMarkSkip val="3"/>
        <c:noMultiLvlLbl val="0"/>
      </c:catAx>
      <c:valAx>
        <c:axId val="2711869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29589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Taulukko!$BX$4:$BX$147</c:f>
              <c:numCache>
                <c:ptCount val="144"/>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142.9</c:v>
                </c:pt>
                <c:pt idx="135">
                  <c:v>142.04</c:v>
                </c:pt>
                <c:pt idx="136">
                  <c:v>154.37</c:v>
                </c:pt>
                <c:pt idx="137">
                  <c:v>184.94</c:v>
                </c:pt>
                <c:pt idx="138">
                  <c:v>157.56</c:v>
                </c:pt>
                <c:pt idx="139">
                  <c:v>157.69</c:v>
                </c:pt>
                <c:pt idx="140">
                  <c:v>159.51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Taulukko!$BY$4:$BY$147</c:f>
              <c:numCache>
                <c:ptCount val="144"/>
                <c:pt idx="0">
                  <c:v>61.0025</c:v>
                </c:pt>
                <c:pt idx="1">
                  <c:v>61.7945</c:v>
                </c:pt>
                <c:pt idx="2">
                  <c:v>62.7013</c:v>
                </c:pt>
                <c:pt idx="3">
                  <c:v>62.5301</c:v>
                </c:pt>
                <c:pt idx="4">
                  <c:v>63.3746</c:v>
                </c:pt>
                <c:pt idx="5">
                  <c:v>62.8378</c:v>
                </c:pt>
                <c:pt idx="6">
                  <c:v>64.1192</c:v>
                </c:pt>
                <c:pt idx="7">
                  <c:v>64.5762</c:v>
                </c:pt>
                <c:pt idx="8">
                  <c:v>65.5237</c:v>
                </c:pt>
                <c:pt idx="9">
                  <c:v>65.6143</c:v>
                </c:pt>
                <c:pt idx="10">
                  <c:v>66.3775</c:v>
                </c:pt>
                <c:pt idx="11">
                  <c:v>67.0187</c:v>
                </c:pt>
                <c:pt idx="12">
                  <c:v>67.7325</c:v>
                </c:pt>
                <c:pt idx="13">
                  <c:v>66.9545</c:v>
                </c:pt>
                <c:pt idx="14">
                  <c:v>67.7998</c:v>
                </c:pt>
                <c:pt idx="15">
                  <c:v>68.7027</c:v>
                </c:pt>
                <c:pt idx="16">
                  <c:v>67.6453</c:v>
                </c:pt>
                <c:pt idx="17">
                  <c:v>69.8692</c:v>
                </c:pt>
                <c:pt idx="18">
                  <c:v>69.4097</c:v>
                </c:pt>
                <c:pt idx="19">
                  <c:v>69.8337</c:v>
                </c:pt>
                <c:pt idx="20">
                  <c:v>70.5133</c:v>
                </c:pt>
                <c:pt idx="21">
                  <c:v>72.1201</c:v>
                </c:pt>
                <c:pt idx="22">
                  <c:v>73.0008</c:v>
                </c:pt>
                <c:pt idx="23">
                  <c:v>72.1563</c:v>
                </c:pt>
                <c:pt idx="24">
                  <c:v>73.174</c:v>
                </c:pt>
                <c:pt idx="25">
                  <c:v>74.727</c:v>
                </c:pt>
                <c:pt idx="26">
                  <c:v>74.5246</c:v>
                </c:pt>
                <c:pt idx="27">
                  <c:v>75.2792</c:v>
                </c:pt>
                <c:pt idx="28">
                  <c:v>76.3513</c:v>
                </c:pt>
                <c:pt idx="29">
                  <c:v>77.2902</c:v>
                </c:pt>
                <c:pt idx="30">
                  <c:v>77.0972</c:v>
                </c:pt>
                <c:pt idx="31">
                  <c:v>78.5809</c:v>
                </c:pt>
                <c:pt idx="32">
                  <c:v>78.7146</c:v>
                </c:pt>
                <c:pt idx="33">
                  <c:v>79.9807</c:v>
                </c:pt>
                <c:pt idx="34">
                  <c:v>79.6866</c:v>
                </c:pt>
                <c:pt idx="35">
                  <c:v>80.8359</c:v>
                </c:pt>
                <c:pt idx="36">
                  <c:v>80.6817</c:v>
                </c:pt>
                <c:pt idx="37">
                  <c:v>81.9337</c:v>
                </c:pt>
                <c:pt idx="38">
                  <c:v>82.4685</c:v>
                </c:pt>
                <c:pt idx="39">
                  <c:v>84.3709</c:v>
                </c:pt>
                <c:pt idx="40">
                  <c:v>86.0876</c:v>
                </c:pt>
                <c:pt idx="41">
                  <c:v>84.7301</c:v>
                </c:pt>
                <c:pt idx="42">
                  <c:v>87.4495</c:v>
                </c:pt>
                <c:pt idx="43">
                  <c:v>86.7867</c:v>
                </c:pt>
                <c:pt idx="44">
                  <c:v>88.3629</c:v>
                </c:pt>
                <c:pt idx="45">
                  <c:v>88.5309</c:v>
                </c:pt>
                <c:pt idx="46">
                  <c:v>88.4301</c:v>
                </c:pt>
                <c:pt idx="47">
                  <c:v>90.616</c:v>
                </c:pt>
                <c:pt idx="48">
                  <c:v>90.9347</c:v>
                </c:pt>
                <c:pt idx="49">
                  <c:v>90.0592</c:v>
                </c:pt>
                <c:pt idx="50">
                  <c:v>90.3754</c:v>
                </c:pt>
                <c:pt idx="51">
                  <c:v>90.3336</c:v>
                </c:pt>
                <c:pt idx="52">
                  <c:v>91.1587</c:v>
                </c:pt>
                <c:pt idx="53">
                  <c:v>91.9827</c:v>
                </c:pt>
                <c:pt idx="54">
                  <c:v>92.2315</c:v>
                </c:pt>
                <c:pt idx="55">
                  <c:v>93.0185</c:v>
                </c:pt>
                <c:pt idx="56">
                  <c:v>92.3309</c:v>
                </c:pt>
                <c:pt idx="57">
                  <c:v>93.049</c:v>
                </c:pt>
                <c:pt idx="58">
                  <c:v>93.8318</c:v>
                </c:pt>
                <c:pt idx="59">
                  <c:v>93.7315</c:v>
                </c:pt>
                <c:pt idx="60">
                  <c:v>95.8174</c:v>
                </c:pt>
                <c:pt idx="61">
                  <c:v>96.2748</c:v>
                </c:pt>
                <c:pt idx="62">
                  <c:v>97.9165</c:v>
                </c:pt>
                <c:pt idx="63">
                  <c:v>96.5042</c:v>
                </c:pt>
                <c:pt idx="64">
                  <c:v>97.4387</c:v>
                </c:pt>
                <c:pt idx="65">
                  <c:v>100.816</c:v>
                </c:pt>
                <c:pt idx="66">
                  <c:v>100.023</c:v>
                </c:pt>
                <c:pt idx="67">
                  <c:v>100.978</c:v>
                </c:pt>
                <c:pt idx="68">
                  <c:v>101.986</c:v>
                </c:pt>
                <c:pt idx="69">
                  <c:v>102.527</c:v>
                </c:pt>
                <c:pt idx="70">
                  <c:v>104.785</c:v>
                </c:pt>
                <c:pt idx="71">
                  <c:v>104.934</c:v>
                </c:pt>
                <c:pt idx="72">
                  <c:v>104.537</c:v>
                </c:pt>
                <c:pt idx="73">
                  <c:v>106.784</c:v>
                </c:pt>
                <c:pt idx="74">
                  <c:v>106.726</c:v>
                </c:pt>
                <c:pt idx="75">
                  <c:v>108.614</c:v>
                </c:pt>
                <c:pt idx="76">
                  <c:v>106.671</c:v>
                </c:pt>
                <c:pt idx="77">
                  <c:v>105.304</c:v>
                </c:pt>
                <c:pt idx="78">
                  <c:v>107.656</c:v>
                </c:pt>
                <c:pt idx="79">
                  <c:v>107.068</c:v>
                </c:pt>
                <c:pt idx="80">
                  <c:v>107.431</c:v>
                </c:pt>
                <c:pt idx="81">
                  <c:v>106.344</c:v>
                </c:pt>
                <c:pt idx="82">
                  <c:v>107.072</c:v>
                </c:pt>
                <c:pt idx="83">
                  <c:v>106.916</c:v>
                </c:pt>
                <c:pt idx="84">
                  <c:v>108.27</c:v>
                </c:pt>
                <c:pt idx="85">
                  <c:v>108.433</c:v>
                </c:pt>
                <c:pt idx="86">
                  <c:v>107.911</c:v>
                </c:pt>
                <c:pt idx="87">
                  <c:v>109.236</c:v>
                </c:pt>
                <c:pt idx="88">
                  <c:v>110.779</c:v>
                </c:pt>
                <c:pt idx="89">
                  <c:v>110.136</c:v>
                </c:pt>
                <c:pt idx="90">
                  <c:v>110.07</c:v>
                </c:pt>
                <c:pt idx="91">
                  <c:v>111.868</c:v>
                </c:pt>
                <c:pt idx="92">
                  <c:v>109.741</c:v>
                </c:pt>
                <c:pt idx="93">
                  <c:v>112.018</c:v>
                </c:pt>
                <c:pt idx="94">
                  <c:v>111.938</c:v>
                </c:pt>
                <c:pt idx="95">
                  <c:v>114.111</c:v>
                </c:pt>
                <c:pt idx="96">
                  <c:v>113.505</c:v>
                </c:pt>
                <c:pt idx="97">
                  <c:v>113.335</c:v>
                </c:pt>
                <c:pt idx="98">
                  <c:v>114.01</c:v>
                </c:pt>
                <c:pt idx="99">
                  <c:v>115.236</c:v>
                </c:pt>
                <c:pt idx="100">
                  <c:v>116.193</c:v>
                </c:pt>
                <c:pt idx="101">
                  <c:v>118.451</c:v>
                </c:pt>
                <c:pt idx="102">
                  <c:v>116.899</c:v>
                </c:pt>
                <c:pt idx="103">
                  <c:v>117.086</c:v>
                </c:pt>
                <c:pt idx="104">
                  <c:v>120.602</c:v>
                </c:pt>
                <c:pt idx="105">
                  <c:v>119.831</c:v>
                </c:pt>
                <c:pt idx="106">
                  <c:v>120.093</c:v>
                </c:pt>
                <c:pt idx="107">
                  <c:v>120.147</c:v>
                </c:pt>
                <c:pt idx="108">
                  <c:v>120.627</c:v>
                </c:pt>
                <c:pt idx="109">
                  <c:v>120.836</c:v>
                </c:pt>
                <c:pt idx="110">
                  <c:v>122.727</c:v>
                </c:pt>
                <c:pt idx="111">
                  <c:v>122.691</c:v>
                </c:pt>
                <c:pt idx="112">
                  <c:v>123.076</c:v>
                </c:pt>
                <c:pt idx="113">
                  <c:v>122.697</c:v>
                </c:pt>
                <c:pt idx="114">
                  <c:v>126.374</c:v>
                </c:pt>
                <c:pt idx="115">
                  <c:v>127.448</c:v>
                </c:pt>
                <c:pt idx="116">
                  <c:v>127.763</c:v>
                </c:pt>
                <c:pt idx="117">
                  <c:v>128.112</c:v>
                </c:pt>
                <c:pt idx="118">
                  <c:v>127.635</c:v>
                </c:pt>
                <c:pt idx="119">
                  <c:v>129.18</c:v>
                </c:pt>
                <c:pt idx="120">
                  <c:v>131.152</c:v>
                </c:pt>
                <c:pt idx="121">
                  <c:v>133.868</c:v>
                </c:pt>
                <c:pt idx="122">
                  <c:v>133.489</c:v>
                </c:pt>
                <c:pt idx="123">
                  <c:v>134.37</c:v>
                </c:pt>
                <c:pt idx="124">
                  <c:v>136.974</c:v>
                </c:pt>
                <c:pt idx="125">
                  <c:v>135.947</c:v>
                </c:pt>
                <c:pt idx="126">
                  <c:v>138.863</c:v>
                </c:pt>
                <c:pt idx="127">
                  <c:v>139.209</c:v>
                </c:pt>
                <c:pt idx="128">
                  <c:v>139.365</c:v>
                </c:pt>
                <c:pt idx="129">
                  <c:v>141.557</c:v>
                </c:pt>
                <c:pt idx="130">
                  <c:v>144.301</c:v>
                </c:pt>
                <c:pt idx="131">
                  <c:v>145.109</c:v>
                </c:pt>
                <c:pt idx="132">
                  <c:v>145.947</c:v>
                </c:pt>
                <c:pt idx="133">
                  <c:v>146.586</c:v>
                </c:pt>
                <c:pt idx="134">
                  <c:v>148.987</c:v>
                </c:pt>
                <c:pt idx="135">
                  <c:v>149.86</c:v>
                </c:pt>
                <c:pt idx="136">
                  <c:v>150.393</c:v>
                </c:pt>
                <c:pt idx="137">
                  <c:v>154.669</c:v>
                </c:pt>
                <c:pt idx="138">
                  <c:v>152.331</c:v>
                </c:pt>
                <c:pt idx="139">
                  <c:v>154.708</c:v>
                </c:pt>
                <c:pt idx="140">
                  <c:v>157.471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Taulukko!$BZ$4:$BZ$147</c:f>
              <c:numCache>
                <c:ptCount val="144"/>
                <c:pt idx="0">
                  <c:v>61.2383</c:v>
                </c:pt>
                <c:pt idx="1">
                  <c:v>61.7517</c:v>
                </c:pt>
                <c:pt idx="2">
                  <c:v>62.2472</c:v>
                </c:pt>
                <c:pt idx="3">
                  <c:v>62.6883</c:v>
                </c:pt>
                <c:pt idx="4">
                  <c:v>63.1023</c:v>
                </c:pt>
                <c:pt idx="5">
                  <c:v>63.5424</c:v>
                </c:pt>
                <c:pt idx="6">
                  <c:v>64.0653</c:v>
                </c:pt>
                <c:pt idx="7">
                  <c:v>64.6413</c:v>
                </c:pt>
                <c:pt idx="8">
                  <c:v>65.2038</c:v>
                </c:pt>
                <c:pt idx="9">
                  <c:v>65.7361</c:v>
                </c:pt>
                <c:pt idx="10">
                  <c:v>66.2551</c:v>
                </c:pt>
                <c:pt idx="11">
                  <c:v>66.7462</c:v>
                </c:pt>
                <c:pt idx="12">
                  <c:v>67.1475</c:v>
                </c:pt>
                <c:pt idx="13">
                  <c:v>67.4838</c:v>
                </c:pt>
                <c:pt idx="14">
                  <c:v>67.8614</c:v>
                </c:pt>
                <c:pt idx="15">
                  <c:v>68.2602</c:v>
                </c:pt>
                <c:pt idx="16">
                  <c:v>68.6823</c:v>
                </c:pt>
                <c:pt idx="17">
                  <c:v>69.1839</c:v>
                </c:pt>
                <c:pt idx="18">
                  <c:v>69.6945</c:v>
                </c:pt>
                <c:pt idx="19">
                  <c:v>70.2377</c:v>
                </c:pt>
                <c:pt idx="20">
                  <c:v>70.9004</c:v>
                </c:pt>
                <c:pt idx="21">
                  <c:v>71.6264</c:v>
                </c:pt>
                <c:pt idx="22">
                  <c:v>72.2689</c:v>
                </c:pt>
                <c:pt idx="23">
                  <c:v>72.8275</c:v>
                </c:pt>
                <c:pt idx="24">
                  <c:v>73.4589</c:v>
                </c:pt>
                <c:pt idx="25">
                  <c:v>74.148</c:v>
                </c:pt>
                <c:pt idx="26">
                  <c:v>74.803</c:v>
                </c:pt>
                <c:pt idx="27">
                  <c:v>75.4777</c:v>
                </c:pt>
                <c:pt idx="28">
                  <c:v>76.197</c:v>
                </c:pt>
                <c:pt idx="29">
                  <c:v>76.8854</c:v>
                </c:pt>
                <c:pt idx="30">
                  <c:v>77.5404</c:v>
                </c:pt>
                <c:pt idx="31">
                  <c:v>78.2071</c:v>
                </c:pt>
                <c:pt idx="32">
                  <c:v>78.8665</c:v>
                </c:pt>
                <c:pt idx="33">
                  <c:v>79.4887</c:v>
                </c:pt>
                <c:pt idx="34">
                  <c:v>80.0827</c:v>
                </c:pt>
                <c:pt idx="35">
                  <c:v>80.6917</c:v>
                </c:pt>
                <c:pt idx="36">
                  <c:v>81.3628</c:v>
                </c:pt>
                <c:pt idx="37">
                  <c:v>82.1431</c:v>
                </c:pt>
                <c:pt idx="38">
                  <c:v>83.0517</c:v>
                </c:pt>
                <c:pt idx="39">
                  <c:v>84.0412</c:v>
                </c:pt>
                <c:pt idx="40">
                  <c:v>84.9453</c:v>
                </c:pt>
                <c:pt idx="41">
                  <c:v>85.7275</c:v>
                </c:pt>
                <c:pt idx="42">
                  <c:v>86.4936</c:v>
                </c:pt>
                <c:pt idx="43">
                  <c:v>87.2136</c:v>
                </c:pt>
                <c:pt idx="44">
                  <c:v>87.8767</c:v>
                </c:pt>
                <c:pt idx="45">
                  <c:v>88.4812</c:v>
                </c:pt>
                <c:pt idx="46">
                  <c:v>89.0725</c:v>
                </c:pt>
                <c:pt idx="47">
                  <c:v>89.6685</c:v>
                </c:pt>
                <c:pt idx="48">
                  <c:v>90.0986</c:v>
                </c:pt>
                <c:pt idx="49">
                  <c:v>90.3447</c:v>
                </c:pt>
                <c:pt idx="50">
                  <c:v>90.5736</c:v>
                </c:pt>
                <c:pt idx="51">
                  <c:v>90.8843</c:v>
                </c:pt>
                <c:pt idx="52">
                  <c:v>91.2961</c:v>
                </c:pt>
                <c:pt idx="53">
                  <c:v>91.752</c:v>
                </c:pt>
                <c:pt idx="54">
                  <c:v>92.1839</c:v>
                </c:pt>
                <c:pt idx="55">
                  <c:v>92.5644</c:v>
                </c:pt>
                <c:pt idx="56">
                  <c:v>92.9262</c:v>
                </c:pt>
                <c:pt idx="57">
                  <c:v>93.3751</c:v>
                </c:pt>
                <c:pt idx="58">
                  <c:v>93.9352</c:v>
                </c:pt>
                <c:pt idx="59">
                  <c:v>94.6126</c:v>
                </c:pt>
                <c:pt idx="60">
                  <c:v>95.4119</c:v>
                </c:pt>
                <c:pt idx="61">
                  <c:v>96.2281</c:v>
                </c:pt>
                <c:pt idx="62">
                  <c:v>96.9504</c:v>
                </c:pt>
                <c:pt idx="63">
                  <c:v>97.6191</c:v>
                </c:pt>
                <c:pt idx="64">
                  <c:v>98.4603</c:v>
                </c:pt>
                <c:pt idx="65">
                  <c:v>99.44</c:v>
                </c:pt>
                <c:pt idx="66">
                  <c:v>100.322</c:v>
                </c:pt>
                <c:pt idx="67">
                  <c:v>101.157</c:v>
                </c:pt>
                <c:pt idx="68">
                  <c:v>102.036</c:v>
                </c:pt>
                <c:pt idx="69">
                  <c:v>102.955</c:v>
                </c:pt>
                <c:pt idx="70">
                  <c:v>103.858</c:v>
                </c:pt>
                <c:pt idx="71">
                  <c:v>104.615</c:v>
                </c:pt>
                <c:pt idx="72">
                  <c:v>105.286</c:v>
                </c:pt>
                <c:pt idx="73">
                  <c:v>105.954</c:v>
                </c:pt>
                <c:pt idx="74">
                  <c:v>106.509</c:v>
                </c:pt>
                <c:pt idx="75">
                  <c:v>106.81</c:v>
                </c:pt>
                <c:pt idx="76">
                  <c:v>106.816</c:v>
                </c:pt>
                <c:pt idx="77">
                  <c:v>106.796</c:v>
                </c:pt>
                <c:pt idx="78">
                  <c:v>106.93</c:v>
                </c:pt>
                <c:pt idx="79">
                  <c:v>107.054</c:v>
                </c:pt>
                <c:pt idx="80">
                  <c:v>107.09</c:v>
                </c:pt>
                <c:pt idx="81">
                  <c:v>107.129</c:v>
                </c:pt>
                <c:pt idx="82">
                  <c:v>107.275</c:v>
                </c:pt>
                <c:pt idx="83">
                  <c:v>107.559</c:v>
                </c:pt>
                <c:pt idx="84">
                  <c:v>107.936</c:v>
                </c:pt>
                <c:pt idx="85">
                  <c:v>108.313</c:v>
                </c:pt>
                <c:pt idx="86">
                  <c:v>108.717</c:v>
                </c:pt>
                <c:pt idx="87">
                  <c:v>109.241</c:v>
                </c:pt>
                <c:pt idx="88">
                  <c:v>109.763</c:v>
                </c:pt>
                <c:pt idx="89">
                  <c:v>110.15</c:v>
                </c:pt>
                <c:pt idx="90">
                  <c:v>110.507</c:v>
                </c:pt>
                <c:pt idx="91">
                  <c:v>110.868</c:v>
                </c:pt>
                <c:pt idx="92">
                  <c:v>111.239</c:v>
                </c:pt>
                <c:pt idx="93">
                  <c:v>111.751</c:v>
                </c:pt>
                <c:pt idx="94">
                  <c:v>112.381</c:v>
                </c:pt>
                <c:pt idx="95">
                  <c:v>112.992</c:v>
                </c:pt>
                <c:pt idx="96">
                  <c:v>113.488</c:v>
                </c:pt>
                <c:pt idx="97">
                  <c:v>113.96</c:v>
                </c:pt>
                <c:pt idx="98">
                  <c:v>114.578</c:v>
                </c:pt>
                <c:pt idx="99">
                  <c:v>115.347</c:v>
                </c:pt>
                <c:pt idx="100">
                  <c:v>116.188</c:v>
                </c:pt>
                <c:pt idx="101">
                  <c:v>116.942</c:v>
                </c:pt>
                <c:pt idx="102">
                  <c:v>117.533</c:v>
                </c:pt>
                <c:pt idx="103">
                  <c:v>118.194</c:v>
                </c:pt>
                <c:pt idx="104">
                  <c:v>118.953</c:v>
                </c:pt>
                <c:pt idx="105">
                  <c:v>119.543</c:v>
                </c:pt>
                <c:pt idx="106">
                  <c:v>119.971</c:v>
                </c:pt>
                <c:pt idx="107">
                  <c:v>120.388</c:v>
                </c:pt>
                <c:pt idx="108">
                  <c:v>120.861</c:v>
                </c:pt>
                <c:pt idx="109">
                  <c:v>121.447</c:v>
                </c:pt>
                <c:pt idx="110">
                  <c:v>122.116</c:v>
                </c:pt>
                <c:pt idx="111">
                  <c:v>122.772</c:v>
                </c:pt>
                <c:pt idx="112">
                  <c:v>123.448</c:v>
                </c:pt>
                <c:pt idx="113">
                  <c:v>124.329</c:v>
                </c:pt>
                <c:pt idx="114">
                  <c:v>125.437</c:v>
                </c:pt>
                <c:pt idx="115">
                  <c:v>126.49</c:v>
                </c:pt>
                <c:pt idx="116">
                  <c:v>127.332</c:v>
                </c:pt>
                <c:pt idx="117">
                  <c:v>128.061</c:v>
                </c:pt>
                <c:pt idx="118">
                  <c:v>128.865</c:v>
                </c:pt>
                <c:pt idx="119">
                  <c:v>129.926</c:v>
                </c:pt>
                <c:pt idx="120">
                  <c:v>131.22</c:v>
                </c:pt>
                <c:pt idx="121">
                  <c:v>132.513</c:v>
                </c:pt>
                <c:pt idx="122">
                  <c:v>133.653</c:v>
                </c:pt>
                <c:pt idx="123">
                  <c:v>134.768</c:v>
                </c:pt>
                <c:pt idx="124">
                  <c:v>135.897</c:v>
                </c:pt>
                <c:pt idx="125">
                  <c:v>136.995</c:v>
                </c:pt>
                <c:pt idx="126">
                  <c:v>138.134</c:v>
                </c:pt>
                <c:pt idx="127">
                  <c:v>139.27</c:v>
                </c:pt>
                <c:pt idx="128">
                  <c:v>140.463</c:v>
                </c:pt>
                <c:pt idx="129">
                  <c:v>141.863</c:v>
                </c:pt>
                <c:pt idx="130">
                  <c:v>143.342</c:v>
                </c:pt>
                <c:pt idx="131">
                  <c:v>144.696</c:v>
                </c:pt>
                <c:pt idx="132">
                  <c:v>145.934</c:v>
                </c:pt>
                <c:pt idx="133">
                  <c:v>147.199</c:v>
                </c:pt>
                <c:pt idx="134">
                  <c:v>148.534</c:v>
                </c:pt>
                <c:pt idx="135">
                  <c:v>149.863</c:v>
                </c:pt>
                <c:pt idx="136">
                  <c:v>151.235</c:v>
                </c:pt>
                <c:pt idx="137">
                  <c:v>152.597</c:v>
                </c:pt>
                <c:pt idx="138">
                  <c:v>153.845</c:v>
                </c:pt>
                <c:pt idx="139">
                  <c:v>155.215</c:v>
                </c:pt>
                <c:pt idx="140">
                  <c:v>156.731</c:v>
                </c:pt>
              </c:numCache>
            </c:numRef>
          </c:val>
          <c:smooth val="0"/>
        </c:ser>
        <c:axId val="42741628"/>
        <c:axId val="49130333"/>
      </c:lineChart>
      <c:catAx>
        <c:axId val="4274162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130333"/>
        <c:crossesAt val="40"/>
        <c:auto val="0"/>
        <c:lblOffset val="100"/>
        <c:tickLblSkip val="2"/>
        <c:tickMarkSkip val="3"/>
        <c:noMultiLvlLbl val="0"/>
      </c:catAx>
      <c:valAx>
        <c:axId val="4913033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74162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Taulukko!$H$4:$H$146</c:f>
              <c:numCache>
                <c:ptCount val="143"/>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136.84</c:v>
                </c:pt>
                <c:pt idx="135">
                  <c:v>135.15</c:v>
                </c:pt>
                <c:pt idx="136">
                  <c:v>145.77</c:v>
                </c:pt>
                <c:pt idx="137">
                  <c:v>174.24</c:v>
                </c:pt>
                <c:pt idx="138">
                  <c:v>156.14</c:v>
                </c:pt>
                <c:pt idx="139">
                  <c:v>140.78</c:v>
                </c:pt>
                <c:pt idx="140">
                  <c:v>139.63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Taulukko!$I$4:$I$146</c:f>
              <c:numCache>
                <c:ptCount val="143"/>
                <c:pt idx="0">
                  <c:v>68.4819</c:v>
                </c:pt>
                <c:pt idx="1">
                  <c:v>68.0364</c:v>
                </c:pt>
                <c:pt idx="2">
                  <c:v>68.6987</c:v>
                </c:pt>
                <c:pt idx="3">
                  <c:v>69.1301</c:v>
                </c:pt>
                <c:pt idx="4">
                  <c:v>69.405</c:v>
                </c:pt>
                <c:pt idx="5">
                  <c:v>70.5013</c:v>
                </c:pt>
                <c:pt idx="6">
                  <c:v>69.5854</c:v>
                </c:pt>
                <c:pt idx="7">
                  <c:v>69.8172</c:v>
                </c:pt>
                <c:pt idx="8">
                  <c:v>71.4979</c:v>
                </c:pt>
                <c:pt idx="9">
                  <c:v>70.9668</c:v>
                </c:pt>
                <c:pt idx="10">
                  <c:v>72.0669</c:v>
                </c:pt>
                <c:pt idx="11">
                  <c:v>72.33</c:v>
                </c:pt>
                <c:pt idx="12">
                  <c:v>73.5617</c:v>
                </c:pt>
                <c:pt idx="13">
                  <c:v>74.3688</c:v>
                </c:pt>
                <c:pt idx="14">
                  <c:v>74.5902</c:v>
                </c:pt>
                <c:pt idx="15">
                  <c:v>74.3591</c:v>
                </c:pt>
                <c:pt idx="16">
                  <c:v>74.7233</c:v>
                </c:pt>
                <c:pt idx="17">
                  <c:v>75.3787</c:v>
                </c:pt>
                <c:pt idx="18">
                  <c:v>76.2271</c:v>
                </c:pt>
                <c:pt idx="19">
                  <c:v>75.9643</c:v>
                </c:pt>
                <c:pt idx="20">
                  <c:v>76.2166</c:v>
                </c:pt>
                <c:pt idx="21">
                  <c:v>77.4578</c:v>
                </c:pt>
                <c:pt idx="22">
                  <c:v>78.459</c:v>
                </c:pt>
                <c:pt idx="23">
                  <c:v>78.82</c:v>
                </c:pt>
                <c:pt idx="24">
                  <c:v>78.0703</c:v>
                </c:pt>
                <c:pt idx="25">
                  <c:v>78.5443</c:v>
                </c:pt>
                <c:pt idx="26">
                  <c:v>77.826</c:v>
                </c:pt>
                <c:pt idx="27">
                  <c:v>79.0369</c:v>
                </c:pt>
                <c:pt idx="28">
                  <c:v>80.1015</c:v>
                </c:pt>
                <c:pt idx="29">
                  <c:v>79.1884</c:v>
                </c:pt>
                <c:pt idx="30">
                  <c:v>81.3859</c:v>
                </c:pt>
                <c:pt idx="31">
                  <c:v>82.7682</c:v>
                </c:pt>
                <c:pt idx="32">
                  <c:v>81.3839</c:v>
                </c:pt>
                <c:pt idx="33">
                  <c:v>83.2856</c:v>
                </c:pt>
                <c:pt idx="34">
                  <c:v>82.4365</c:v>
                </c:pt>
                <c:pt idx="35">
                  <c:v>82.982</c:v>
                </c:pt>
                <c:pt idx="36">
                  <c:v>83.6948</c:v>
                </c:pt>
                <c:pt idx="37">
                  <c:v>84.3633</c:v>
                </c:pt>
                <c:pt idx="38">
                  <c:v>85.1799</c:v>
                </c:pt>
                <c:pt idx="39">
                  <c:v>86.9078</c:v>
                </c:pt>
                <c:pt idx="40">
                  <c:v>87.4752</c:v>
                </c:pt>
                <c:pt idx="41">
                  <c:v>86.5413</c:v>
                </c:pt>
                <c:pt idx="42">
                  <c:v>88.1004</c:v>
                </c:pt>
                <c:pt idx="43">
                  <c:v>88.9915</c:v>
                </c:pt>
                <c:pt idx="44">
                  <c:v>89.2912</c:v>
                </c:pt>
                <c:pt idx="45">
                  <c:v>89.0901</c:v>
                </c:pt>
                <c:pt idx="46">
                  <c:v>89.9334</c:v>
                </c:pt>
                <c:pt idx="47">
                  <c:v>92.6775</c:v>
                </c:pt>
                <c:pt idx="48">
                  <c:v>92.4863</c:v>
                </c:pt>
                <c:pt idx="49">
                  <c:v>91.8863</c:v>
                </c:pt>
                <c:pt idx="50">
                  <c:v>93.5989</c:v>
                </c:pt>
                <c:pt idx="51">
                  <c:v>93.638</c:v>
                </c:pt>
                <c:pt idx="52">
                  <c:v>93.8463</c:v>
                </c:pt>
                <c:pt idx="53">
                  <c:v>94.558</c:v>
                </c:pt>
                <c:pt idx="54">
                  <c:v>95.1867</c:v>
                </c:pt>
                <c:pt idx="55">
                  <c:v>95.4341</c:v>
                </c:pt>
                <c:pt idx="56">
                  <c:v>96.5875</c:v>
                </c:pt>
                <c:pt idx="57">
                  <c:v>97.4847</c:v>
                </c:pt>
                <c:pt idx="58">
                  <c:v>95.7776</c:v>
                </c:pt>
                <c:pt idx="59">
                  <c:v>96.3287</c:v>
                </c:pt>
                <c:pt idx="60">
                  <c:v>97.24</c:v>
                </c:pt>
                <c:pt idx="61">
                  <c:v>98.4221</c:v>
                </c:pt>
                <c:pt idx="62">
                  <c:v>100.105</c:v>
                </c:pt>
                <c:pt idx="63">
                  <c:v>98.9887</c:v>
                </c:pt>
                <c:pt idx="64">
                  <c:v>99.1315</c:v>
                </c:pt>
                <c:pt idx="65">
                  <c:v>100.709</c:v>
                </c:pt>
                <c:pt idx="66">
                  <c:v>99.9911</c:v>
                </c:pt>
                <c:pt idx="67">
                  <c:v>100.386</c:v>
                </c:pt>
                <c:pt idx="68">
                  <c:v>101.278</c:v>
                </c:pt>
                <c:pt idx="69">
                  <c:v>100.349</c:v>
                </c:pt>
                <c:pt idx="70">
                  <c:v>101.467</c:v>
                </c:pt>
                <c:pt idx="71">
                  <c:v>101.157</c:v>
                </c:pt>
                <c:pt idx="72">
                  <c:v>101.169</c:v>
                </c:pt>
                <c:pt idx="73">
                  <c:v>102.714</c:v>
                </c:pt>
                <c:pt idx="74">
                  <c:v>100.58</c:v>
                </c:pt>
                <c:pt idx="75">
                  <c:v>103.031</c:v>
                </c:pt>
                <c:pt idx="76">
                  <c:v>101.011</c:v>
                </c:pt>
                <c:pt idx="77">
                  <c:v>102.843</c:v>
                </c:pt>
                <c:pt idx="78">
                  <c:v>103.124</c:v>
                </c:pt>
                <c:pt idx="79">
                  <c:v>103.387</c:v>
                </c:pt>
                <c:pt idx="80">
                  <c:v>104.57</c:v>
                </c:pt>
                <c:pt idx="81">
                  <c:v>104.434</c:v>
                </c:pt>
                <c:pt idx="82">
                  <c:v>106.058</c:v>
                </c:pt>
                <c:pt idx="83">
                  <c:v>105.015</c:v>
                </c:pt>
                <c:pt idx="84">
                  <c:v>106.422</c:v>
                </c:pt>
                <c:pt idx="85">
                  <c:v>107.431</c:v>
                </c:pt>
                <c:pt idx="86">
                  <c:v>107.188</c:v>
                </c:pt>
                <c:pt idx="87">
                  <c:v>106.823</c:v>
                </c:pt>
                <c:pt idx="88">
                  <c:v>110.745</c:v>
                </c:pt>
                <c:pt idx="89">
                  <c:v>110.219</c:v>
                </c:pt>
                <c:pt idx="90">
                  <c:v>109.714</c:v>
                </c:pt>
                <c:pt idx="91">
                  <c:v>110.469</c:v>
                </c:pt>
                <c:pt idx="92">
                  <c:v>110.501</c:v>
                </c:pt>
                <c:pt idx="93">
                  <c:v>111.615</c:v>
                </c:pt>
                <c:pt idx="94">
                  <c:v>112.946</c:v>
                </c:pt>
                <c:pt idx="95">
                  <c:v>112.88</c:v>
                </c:pt>
                <c:pt idx="96">
                  <c:v>113.019</c:v>
                </c:pt>
                <c:pt idx="97">
                  <c:v>114.719</c:v>
                </c:pt>
                <c:pt idx="98">
                  <c:v>116.369</c:v>
                </c:pt>
                <c:pt idx="99">
                  <c:v>115.987</c:v>
                </c:pt>
                <c:pt idx="100">
                  <c:v>117.698</c:v>
                </c:pt>
                <c:pt idx="101">
                  <c:v>117.771</c:v>
                </c:pt>
                <c:pt idx="102">
                  <c:v>117.773</c:v>
                </c:pt>
                <c:pt idx="103">
                  <c:v>119.842</c:v>
                </c:pt>
                <c:pt idx="104">
                  <c:v>119.548</c:v>
                </c:pt>
                <c:pt idx="105">
                  <c:v>120.929</c:v>
                </c:pt>
                <c:pt idx="106">
                  <c:v>121.726</c:v>
                </c:pt>
                <c:pt idx="107">
                  <c:v>123.705</c:v>
                </c:pt>
                <c:pt idx="108">
                  <c:v>123.186</c:v>
                </c:pt>
                <c:pt idx="109">
                  <c:v>124.731</c:v>
                </c:pt>
                <c:pt idx="110">
                  <c:v>126.656</c:v>
                </c:pt>
                <c:pt idx="111">
                  <c:v>126.582</c:v>
                </c:pt>
                <c:pt idx="112">
                  <c:v>126.958</c:v>
                </c:pt>
                <c:pt idx="113">
                  <c:v>125.873</c:v>
                </c:pt>
                <c:pt idx="114">
                  <c:v>126.989</c:v>
                </c:pt>
                <c:pt idx="115">
                  <c:v>128.23</c:v>
                </c:pt>
                <c:pt idx="116">
                  <c:v>129.136</c:v>
                </c:pt>
                <c:pt idx="117">
                  <c:v>129.933</c:v>
                </c:pt>
                <c:pt idx="118">
                  <c:v>129.395</c:v>
                </c:pt>
                <c:pt idx="119">
                  <c:v>130.849</c:v>
                </c:pt>
                <c:pt idx="120">
                  <c:v>131.988</c:v>
                </c:pt>
                <c:pt idx="121">
                  <c:v>129.721</c:v>
                </c:pt>
                <c:pt idx="122">
                  <c:v>133.14</c:v>
                </c:pt>
                <c:pt idx="123">
                  <c:v>134.303</c:v>
                </c:pt>
                <c:pt idx="124">
                  <c:v>133.949</c:v>
                </c:pt>
                <c:pt idx="125">
                  <c:v>135.457</c:v>
                </c:pt>
                <c:pt idx="126">
                  <c:v>137.23</c:v>
                </c:pt>
                <c:pt idx="127">
                  <c:v>136.392</c:v>
                </c:pt>
                <c:pt idx="128">
                  <c:v>137.888</c:v>
                </c:pt>
                <c:pt idx="129">
                  <c:v>138.26</c:v>
                </c:pt>
                <c:pt idx="130">
                  <c:v>139.532</c:v>
                </c:pt>
                <c:pt idx="131">
                  <c:v>138.86</c:v>
                </c:pt>
                <c:pt idx="132">
                  <c:v>140.293</c:v>
                </c:pt>
                <c:pt idx="133">
                  <c:v>141.259</c:v>
                </c:pt>
                <c:pt idx="134">
                  <c:v>139.086</c:v>
                </c:pt>
                <c:pt idx="135">
                  <c:v>140.752</c:v>
                </c:pt>
                <c:pt idx="136">
                  <c:v>140.973</c:v>
                </c:pt>
                <c:pt idx="137">
                  <c:v>144.267</c:v>
                </c:pt>
                <c:pt idx="138">
                  <c:v>144.582</c:v>
                </c:pt>
                <c:pt idx="139">
                  <c:v>144.751</c:v>
                </c:pt>
                <c:pt idx="140">
                  <c:v>145.212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Taulukko!$J$4:$J$146</c:f>
              <c:numCache>
                <c:ptCount val="143"/>
                <c:pt idx="0">
                  <c:v>67.9902</c:v>
                </c:pt>
                <c:pt idx="1">
                  <c:v>68.3476</c:v>
                </c:pt>
                <c:pt idx="2">
                  <c:v>68.7131</c:v>
                </c:pt>
                <c:pt idx="3">
                  <c:v>69.0949</c:v>
                </c:pt>
                <c:pt idx="4">
                  <c:v>69.4791</c:v>
                </c:pt>
                <c:pt idx="5">
                  <c:v>69.8386</c:v>
                </c:pt>
                <c:pt idx="6">
                  <c:v>70.1674</c:v>
                </c:pt>
                <c:pt idx="7">
                  <c:v>70.5584</c:v>
                </c:pt>
                <c:pt idx="8">
                  <c:v>71.0303</c:v>
                </c:pt>
                <c:pt idx="9">
                  <c:v>71.5236</c:v>
                </c:pt>
                <c:pt idx="10">
                  <c:v>72.051</c:v>
                </c:pt>
                <c:pt idx="11">
                  <c:v>72.6219</c:v>
                </c:pt>
                <c:pt idx="12">
                  <c:v>73.207</c:v>
                </c:pt>
                <c:pt idx="13">
                  <c:v>73.7454</c:v>
                </c:pt>
                <c:pt idx="14">
                  <c:v>74.189</c:v>
                </c:pt>
                <c:pt idx="15">
                  <c:v>74.5747</c:v>
                </c:pt>
                <c:pt idx="16">
                  <c:v>74.9747</c:v>
                </c:pt>
                <c:pt idx="17">
                  <c:v>75.4122</c:v>
                </c:pt>
                <c:pt idx="18">
                  <c:v>75.8484</c:v>
                </c:pt>
                <c:pt idx="19">
                  <c:v>76.2654</c:v>
                </c:pt>
                <c:pt idx="20">
                  <c:v>76.7189</c:v>
                </c:pt>
                <c:pt idx="21">
                  <c:v>77.2268</c:v>
                </c:pt>
                <c:pt idx="22">
                  <c:v>77.7025</c:v>
                </c:pt>
                <c:pt idx="23">
                  <c:v>78.0585</c:v>
                </c:pt>
                <c:pt idx="24">
                  <c:v>78.3166</c:v>
                </c:pt>
                <c:pt idx="25">
                  <c:v>78.5631</c:v>
                </c:pt>
                <c:pt idx="26">
                  <c:v>78.8755</c:v>
                </c:pt>
                <c:pt idx="27">
                  <c:v>79.3067</c:v>
                </c:pt>
                <c:pt idx="28">
                  <c:v>79.8046</c:v>
                </c:pt>
                <c:pt idx="29">
                  <c:v>80.3472</c:v>
                </c:pt>
                <c:pt idx="30">
                  <c:v>80.9734</c:v>
                </c:pt>
                <c:pt idx="31">
                  <c:v>81.5638</c:v>
                </c:pt>
                <c:pt idx="32">
                  <c:v>82.0542</c:v>
                </c:pt>
                <c:pt idx="33">
                  <c:v>82.5171</c:v>
                </c:pt>
                <c:pt idx="34">
                  <c:v>82.9667</c:v>
                </c:pt>
                <c:pt idx="35">
                  <c:v>83.4561</c:v>
                </c:pt>
                <c:pt idx="36">
                  <c:v>84.0374</c:v>
                </c:pt>
                <c:pt idx="37">
                  <c:v>84.6955</c:v>
                </c:pt>
                <c:pt idx="38">
                  <c:v>85.419</c:v>
                </c:pt>
                <c:pt idx="39">
                  <c:v>86.1506</c:v>
                </c:pt>
                <c:pt idx="40">
                  <c:v>86.7918</c:v>
                </c:pt>
                <c:pt idx="41">
                  <c:v>87.3723</c:v>
                </c:pt>
                <c:pt idx="42">
                  <c:v>87.9973</c:v>
                </c:pt>
                <c:pt idx="43">
                  <c:v>88.6378</c:v>
                </c:pt>
                <c:pt idx="44">
                  <c:v>89.2376</c:v>
                </c:pt>
                <c:pt idx="45">
                  <c:v>89.8525</c:v>
                </c:pt>
                <c:pt idx="46">
                  <c:v>90.5709</c:v>
                </c:pt>
                <c:pt idx="47">
                  <c:v>91.3259</c:v>
                </c:pt>
                <c:pt idx="48">
                  <c:v>91.9571</c:v>
                </c:pt>
                <c:pt idx="49">
                  <c:v>92.4997</c:v>
                </c:pt>
                <c:pt idx="50">
                  <c:v>93.0476</c:v>
                </c:pt>
                <c:pt idx="51">
                  <c:v>93.5661</c:v>
                </c:pt>
                <c:pt idx="52">
                  <c:v>94.0583</c:v>
                </c:pt>
                <c:pt idx="53">
                  <c:v>94.5648</c:v>
                </c:pt>
                <c:pt idx="54">
                  <c:v>95.074</c:v>
                </c:pt>
                <c:pt idx="55">
                  <c:v>95.5765</c:v>
                </c:pt>
                <c:pt idx="56">
                  <c:v>96.0586</c:v>
                </c:pt>
                <c:pt idx="57">
                  <c:v>96.4429</c:v>
                </c:pt>
                <c:pt idx="58">
                  <c:v>96.7439</c:v>
                </c:pt>
                <c:pt idx="59">
                  <c:v>97.1235</c:v>
                </c:pt>
                <c:pt idx="60">
                  <c:v>97.6447</c:v>
                </c:pt>
                <c:pt idx="61">
                  <c:v>98.2335</c:v>
                </c:pt>
                <c:pt idx="62">
                  <c:v>98.7575</c:v>
                </c:pt>
                <c:pt idx="63">
                  <c:v>99.1473</c:v>
                </c:pt>
                <c:pt idx="64">
                  <c:v>99.5018</c:v>
                </c:pt>
                <c:pt idx="65">
                  <c:v>99.8556</c:v>
                </c:pt>
                <c:pt idx="66">
                  <c:v>100.15</c:v>
                </c:pt>
                <c:pt idx="67">
                  <c:v>100.416</c:v>
                </c:pt>
                <c:pt idx="68">
                  <c:v>100.661</c:v>
                </c:pt>
                <c:pt idx="69">
                  <c:v>100.872</c:v>
                </c:pt>
                <c:pt idx="70">
                  <c:v>101.083</c:v>
                </c:pt>
                <c:pt idx="71">
                  <c:v>101.288</c:v>
                </c:pt>
                <c:pt idx="72">
                  <c:v>101.504</c:v>
                </c:pt>
                <c:pt idx="73">
                  <c:v>101.711</c:v>
                </c:pt>
                <c:pt idx="74">
                  <c:v>101.904</c:v>
                </c:pt>
                <c:pt idx="75">
                  <c:v>102.137</c:v>
                </c:pt>
                <c:pt idx="76">
                  <c:v>102.42</c:v>
                </c:pt>
                <c:pt idx="77">
                  <c:v>102.799</c:v>
                </c:pt>
                <c:pt idx="78">
                  <c:v>103.254</c:v>
                </c:pt>
                <c:pt idx="79">
                  <c:v>103.743</c:v>
                </c:pt>
                <c:pt idx="80">
                  <c:v>104.264</c:v>
                </c:pt>
                <c:pt idx="81">
                  <c:v>104.796</c:v>
                </c:pt>
                <c:pt idx="82">
                  <c:v>105.32</c:v>
                </c:pt>
                <c:pt idx="83">
                  <c:v>105.837</c:v>
                </c:pt>
                <c:pt idx="84">
                  <c:v>106.403</c:v>
                </c:pt>
                <c:pt idx="85">
                  <c:v>106.993</c:v>
                </c:pt>
                <c:pt idx="86">
                  <c:v>107.565</c:v>
                </c:pt>
                <c:pt idx="87">
                  <c:v>108.227</c:v>
                </c:pt>
                <c:pt idx="88">
                  <c:v>108.967</c:v>
                </c:pt>
                <c:pt idx="89">
                  <c:v>109.582</c:v>
                </c:pt>
                <c:pt idx="90">
                  <c:v>110.072</c:v>
                </c:pt>
                <c:pt idx="91">
                  <c:v>110.577</c:v>
                </c:pt>
                <c:pt idx="92">
                  <c:v>111.146</c:v>
                </c:pt>
                <c:pt idx="93">
                  <c:v>111.799</c:v>
                </c:pt>
                <c:pt idx="94">
                  <c:v>112.486</c:v>
                </c:pt>
                <c:pt idx="95">
                  <c:v>113.157</c:v>
                </c:pt>
                <c:pt idx="96">
                  <c:v>113.882</c:v>
                </c:pt>
                <c:pt idx="97">
                  <c:v>114.711</c:v>
                </c:pt>
                <c:pt idx="98">
                  <c:v>115.551</c:v>
                </c:pt>
                <c:pt idx="99">
                  <c:v>116.335</c:v>
                </c:pt>
                <c:pt idx="100">
                  <c:v>117.089</c:v>
                </c:pt>
                <c:pt idx="101">
                  <c:v>117.809</c:v>
                </c:pt>
                <c:pt idx="102">
                  <c:v>118.545</c:v>
                </c:pt>
                <c:pt idx="103">
                  <c:v>119.339</c:v>
                </c:pt>
                <c:pt idx="104">
                  <c:v>120.156</c:v>
                </c:pt>
                <c:pt idx="105">
                  <c:v>121.017</c:v>
                </c:pt>
                <c:pt idx="106">
                  <c:v>121.931</c:v>
                </c:pt>
                <c:pt idx="107">
                  <c:v>122.833</c:v>
                </c:pt>
                <c:pt idx="108">
                  <c:v>123.689</c:v>
                </c:pt>
                <c:pt idx="109">
                  <c:v>124.544</c:v>
                </c:pt>
                <c:pt idx="110">
                  <c:v>125.345</c:v>
                </c:pt>
                <c:pt idx="111">
                  <c:v>125.982</c:v>
                </c:pt>
                <c:pt idx="112">
                  <c:v>126.472</c:v>
                </c:pt>
                <c:pt idx="113">
                  <c:v>126.936</c:v>
                </c:pt>
                <c:pt idx="114">
                  <c:v>127.504</c:v>
                </c:pt>
                <c:pt idx="115">
                  <c:v>128.172</c:v>
                </c:pt>
                <c:pt idx="116">
                  <c:v>128.846</c:v>
                </c:pt>
                <c:pt idx="117">
                  <c:v>129.467</c:v>
                </c:pt>
                <c:pt idx="118">
                  <c:v>130.063</c:v>
                </c:pt>
                <c:pt idx="119">
                  <c:v>130.693</c:v>
                </c:pt>
                <c:pt idx="120">
                  <c:v>131.31</c:v>
                </c:pt>
                <c:pt idx="121">
                  <c:v>131.963</c:v>
                </c:pt>
                <c:pt idx="122">
                  <c:v>132.788</c:v>
                </c:pt>
                <c:pt idx="123">
                  <c:v>133.662</c:v>
                </c:pt>
                <c:pt idx="124">
                  <c:v>134.485</c:v>
                </c:pt>
                <c:pt idx="125">
                  <c:v>135.325</c:v>
                </c:pt>
                <c:pt idx="126">
                  <c:v>136.126</c:v>
                </c:pt>
                <c:pt idx="127">
                  <c:v>136.837</c:v>
                </c:pt>
                <c:pt idx="128">
                  <c:v>137.52</c:v>
                </c:pt>
                <c:pt idx="129">
                  <c:v>138.184</c:v>
                </c:pt>
                <c:pt idx="130">
                  <c:v>138.786</c:v>
                </c:pt>
                <c:pt idx="131">
                  <c:v>139.335</c:v>
                </c:pt>
                <c:pt idx="132">
                  <c:v>139.872</c:v>
                </c:pt>
                <c:pt idx="133">
                  <c:v>140.347</c:v>
                </c:pt>
                <c:pt idx="134">
                  <c:v>140.796</c:v>
                </c:pt>
                <c:pt idx="135">
                  <c:v>141.4</c:v>
                </c:pt>
                <c:pt idx="136">
                  <c:v>142.213</c:v>
                </c:pt>
                <c:pt idx="137">
                  <c:v>143.127</c:v>
                </c:pt>
                <c:pt idx="138">
                  <c:v>143.966</c:v>
                </c:pt>
                <c:pt idx="139">
                  <c:v>144.69</c:v>
                </c:pt>
                <c:pt idx="140">
                  <c:v>145.387</c:v>
                </c:pt>
              </c:numCache>
            </c:numRef>
          </c:val>
          <c:smooth val="0"/>
        </c:ser>
        <c:axId val="30022706"/>
        <c:axId val="1768899"/>
      </c:lineChart>
      <c:catAx>
        <c:axId val="3002270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68899"/>
        <c:crossesAt val="40"/>
        <c:auto val="0"/>
        <c:lblOffset val="100"/>
        <c:tickLblSkip val="2"/>
        <c:tickMarkSkip val="3"/>
        <c:noMultiLvlLbl val="0"/>
      </c:catAx>
      <c:valAx>
        <c:axId val="176889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02270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Taulukko!$CB$4:$CB$147</c:f>
              <c:numCache>
                <c:ptCount val="144"/>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143.93</c:v>
                </c:pt>
                <c:pt idx="135">
                  <c:v>142.94</c:v>
                </c:pt>
                <c:pt idx="136">
                  <c:v>151.17</c:v>
                </c:pt>
                <c:pt idx="137">
                  <c:v>212.82</c:v>
                </c:pt>
                <c:pt idx="138">
                  <c:v>173.9</c:v>
                </c:pt>
                <c:pt idx="139">
                  <c:v>171.7</c:v>
                </c:pt>
                <c:pt idx="140">
                  <c:v>160.37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Taulukko!$CC$4:$CC$147</c:f>
              <c:numCache>
                <c:ptCount val="144"/>
                <c:pt idx="0">
                  <c:v>61.7895</c:v>
                </c:pt>
                <c:pt idx="1">
                  <c:v>62.5272</c:v>
                </c:pt>
                <c:pt idx="2">
                  <c:v>63.2065</c:v>
                </c:pt>
                <c:pt idx="3">
                  <c:v>63.4596</c:v>
                </c:pt>
                <c:pt idx="4">
                  <c:v>64.291</c:v>
                </c:pt>
                <c:pt idx="5">
                  <c:v>64.2154</c:v>
                </c:pt>
                <c:pt idx="6">
                  <c:v>65.1706</c:v>
                </c:pt>
                <c:pt idx="7">
                  <c:v>65.9786</c:v>
                </c:pt>
                <c:pt idx="8">
                  <c:v>66.7208</c:v>
                </c:pt>
                <c:pt idx="9">
                  <c:v>66.7681</c:v>
                </c:pt>
                <c:pt idx="10">
                  <c:v>67.793</c:v>
                </c:pt>
                <c:pt idx="11">
                  <c:v>68.6092</c:v>
                </c:pt>
                <c:pt idx="12">
                  <c:v>69.0155</c:v>
                </c:pt>
                <c:pt idx="13">
                  <c:v>69.5631</c:v>
                </c:pt>
                <c:pt idx="14">
                  <c:v>70.0671</c:v>
                </c:pt>
                <c:pt idx="15">
                  <c:v>70.7298</c:v>
                </c:pt>
                <c:pt idx="16">
                  <c:v>70.8918</c:v>
                </c:pt>
                <c:pt idx="17">
                  <c:v>71.0701</c:v>
                </c:pt>
                <c:pt idx="18">
                  <c:v>72.3067</c:v>
                </c:pt>
                <c:pt idx="19">
                  <c:v>72.7028</c:v>
                </c:pt>
                <c:pt idx="20">
                  <c:v>72.6019</c:v>
                </c:pt>
                <c:pt idx="21">
                  <c:v>74.6757</c:v>
                </c:pt>
                <c:pt idx="22">
                  <c:v>74.659</c:v>
                </c:pt>
                <c:pt idx="23">
                  <c:v>80.1438</c:v>
                </c:pt>
                <c:pt idx="24">
                  <c:v>74.8209</c:v>
                </c:pt>
                <c:pt idx="25">
                  <c:v>75.6336</c:v>
                </c:pt>
                <c:pt idx="26">
                  <c:v>76.4589</c:v>
                </c:pt>
                <c:pt idx="27">
                  <c:v>76.2136</c:v>
                </c:pt>
                <c:pt idx="28">
                  <c:v>77.8741</c:v>
                </c:pt>
                <c:pt idx="29">
                  <c:v>78.3065</c:v>
                </c:pt>
                <c:pt idx="30">
                  <c:v>77.6928</c:v>
                </c:pt>
                <c:pt idx="31">
                  <c:v>78.2775</c:v>
                </c:pt>
                <c:pt idx="32">
                  <c:v>79.7215</c:v>
                </c:pt>
                <c:pt idx="33">
                  <c:v>79.3298</c:v>
                </c:pt>
                <c:pt idx="34">
                  <c:v>79.8708</c:v>
                </c:pt>
                <c:pt idx="35">
                  <c:v>81.773</c:v>
                </c:pt>
                <c:pt idx="36">
                  <c:v>82.3633</c:v>
                </c:pt>
                <c:pt idx="37">
                  <c:v>82.8174</c:v>
                </c:pt>
                <c:pt idx="38">
                  <c:v>82.6668</c:v>
                </c:pt>
                <c:pt idx="39">
                  <c:v>85.0556</c:v>
                </c:pt>
                <c:pt idx="40">
                  <c:v>84.3327</c:v>
                </c:pt>
                <c:pt idx="41">
                  <c:v>86.3477</c:v>
                </c:pt>
                <c:pt idx="42">
                  <c:v>86.7296</c:v>
                </c:pt>
                <c:pt idx="43">
                  <c:v>86.5902</c:v>
                </c:pt>
                <c:pt idx="44">
                  <c:v>88.4545</c:v>
                </c:pt>
                <c:pt idx="45">
                  <c:v>87.4113</c:v>
                </c:pt>
                <c:pt idx="46">
                  <c:v>88.8744</c:v>
                </c:pt>
                <c:pt idx="47">
                  <c:v>87.952</c:v>
                </c:pt>
                <c:pt idx="48">
                  <c:v>89.4744</c:v>
                </c:pt>
                <c:pt idx="49">
                  <c:v>89.6662</c:v>
                </c:pt>
                <c:pt idx="50">
                  <c:v>90.1199</c:v>
                </c:pt>
                <c:pt idx="51">
                  <c:v>90.4596</c:v>
                </c:pt>
                <c:pt idx="52">
                  <c:v>91.6111</c:v>
                </c:pt>
                <c:pt idx="53">
                  <c:v>90.9496</c:v>
                </c:pt>
                <c:pt idx="54">
                  <c:v>92.3232</c:v>
                </c:pt>
                <c:pt idx="55">
                  <c:v>93.3284</c:v>
                </c:pt>
                <c:pt idx="56">
                  <c:v>91.568</c:v>
                </c:pt>
                <c:pt idx="57">
                  <c:v>94.1022</c:v>
                </c:pt>
                <c:pt idx="58">
                  <c:v>93.8366</c:v>
                </c:pt>
                <c:pt idx="59">
                  <c:v>94.6917</c:v>
                </c:pt>
                <c:pt idx="60">
                  <c:v>94.6176</c:v>
                </c:pt>
                <c:pt idx="61">
                  <c:v>96.2118</c:v>
                </c:pt>
                <c:pt idx="62">
                  <c:v>98.2572</c:v>
                </c:pt>
                <c:pt idx="63">
                  <c:v>97.7135</c:v>
                </c:pt>
                <c:pt idx="64">
                  <c:v>98.2793</c:v>
                </c:pt>
                <c:pt idx="65">
                  <c:v>99.506</c:v>
                </c:pt>
                <c:pt idx="66">
                  <c:v>100.624</c:v>
                </c:pt>
                <c:pt idx="67">
                  <c:v>101.226</c:v>
                </c:pt>
                <c:pt idx="68">
                  <c:v>102.481</c:v>
                </c:pt>
                <c:pt idx="69">
                  <c:v>102.04</c:v>
                </c:pt>
                <c:pt idx="70">
                  <c:v>103.202</c:v>
                </c:pt>
                <c:pt idx="71">
                  <c:v>104.574</c:v>
                </c:pt>
                <c:pt idx="72">
                  <c:v>104.412</c:v>
                </c:pt>
                <c:pt idx="73">
                  <c:v>104.026</c:v>
                </c:pt>
                <c:pt idx="74">
                  <c:v>105.257</c:v>
                </c:pt>
                <c:pt idx="75">
                  <c:v>107.346</c:v>
                </c:pt>
                <c:pt idx="76">
                  <c:v>106.509</c:v>
                </c:pt>
                <c:pt idx="77">
                  <c:v>105.073</c:v>
                </c:pt>
                <c:pt idx="78">
                  <c:v>105.2</c:v>
                </c:pt>
                <c:pt idx="79">
                  <c:v>107.463</c:v>
                </c:pt>
                <c:pt idx="80">
                  <c:v>108.868</c:v>
                </c:pt>
                <c:pt idx="81">
                  <c:v>110.002</c:v>
                </c:pt>
                <c:pt idx="82">
                  <c:v>110.329</c:v>
                </c:pt>
                <c:pt idx="83">
                  <c:v>110.583</c:v>
                </c:pt>
                <c:pt idx="84">
                  <c:v>111.005</c:v>
                </c:pt>
                <c:pt idx="85">
                  <c:v>111.248</c:v>
                </c:pt>
                <c:pt idx="86">
                  <c:v>110.784</c:v>
                </c:pt>
                <c:pt idx="87">
                  <c:v>110.545</c:v>
                </c:pt>
                <c:pt idx="88">
                  <c:v>112.476</c:v>
                </c:pt>
                <c:pt idx="89">
                  <c:v>115.22</c:v>
                </c:pt>
                <c:pt idx="90">
                  <c:v>115.907</c:v>
                </c:pt>
                <c:pt idx="91">
                  <c:v>114.013</c:v>
                </c:pt>
                <c:pt idx="92">
                  <c:v>113.524</c:v>
                </c:pt>
                <c:pt idx="93">
                  <c:v>114.585</c:v>
                </c:pt>
                <c:pt idx="94">
                  <c:v>116.033</c:v>
                </c:pt>
                <c:pt idx="95">
                  <c:v>116.774</c:v>
                </c:pt>
                <c:pt idx="96">
                  <c:v>117.928</c:v>
                </c:pt>
                <c:pt idx="97">
                  <c:v>118.844</c:v>
                </c:pt>
                <c:pt idx="98">
                  <c:v>118.67</c:v>
                </c:pt>
                <c:pt idx="99">
                  <c:v>120.159</c:v>
                </c:pt>
                <c:pt idx="100">
                  <c:v>120.445</c:v>
                </c:pt>
                <c:pt idx="101">
                  <c:v>122.042</c:v>
                </c:pt>
                <c:pt idx="102">
                  <c:v>121.879</c:v>
                </c:pt>
                <c:pt idx="103">
                  <c:v>124.045</c:v>
                </c:pt>
                <c:pt idx="104">
                  <c:v>126.298</c:v>
                </c:pt>
                <c:pt idx="105">
                  <c:v>127.417</c:v>
                </c:pt>
                <c:pt idx="106">
                  <c:v>125.686</c:v>
                </c:pt>
                <c:pt idx="107">
                  <c:v>127.985</c:v>
                </c:pt>
                <c:pt idx="108">
                  <c:v>128.669</c:v>
                </c:pt>
                <c:pt idx="109">
                  <c:v>129.837</c:v>
                </c:pt>
                <c:pt idx="110">
                  <c:v>131.233</c:v>
                </c:pt>
                <c:pt idx="111">
                  <c:v>132.504</c:v>
                </c:pt>
                <c:pt idx="112">
                  <c:v>132.77</c:v>
                </c:pt>
                <c:pt idx="113">
                  <c:v>133.519</c:v>
                </c:pt>
                <c:pt idx="114">
                  <c:v>136.763</c:v>
                </c:pt>
                <c:pt idx="115">
                  <c:v>136.137</c:v>
                </c:pt>
                <c:pt idx="116">
                  <c:v>134.612</c:v>
                </c:pt>
                <c:pt idx="117">
                  <c:v>136.369</c:v>
                </c:pt>
                <c:pt idx="118">
                  <c:v>138.122</c:v>
                </c:pt>
                <c:pt idx="119">
                  <c:v>138.747</c:v>
                </c:pt>
                <c:pt idx="120">
                  <c:v>142.813</c:v>
                </c:pt>
                <c:pt idx="121">
                  <c:v>141.438</c:v>
                </c:pt>
                <c:pt idx="122">
                  <c:v>145.318</c:v>
                </c:pt>
                <c:pt idx="123">
                  <c:v>144.338</c:v>
                </c:pt>
                <c:pt idx="124">
                  <c:v>147.4</c:v>
                </c:pt>
                <c:pt idx="125">
                  <c:v>144.73</c:v>
                </c:pt>
                <c:pt idx="126">
                  <c:v>147.599</c:v>
                </c:pt>
                <c:pt idx="127">
                  <c:v>151.006</c:v>
                </c:pt>
                <c:pt idx="128">
                  <c:v>154.618</c:v>
                </c:pt>
                <c:pt idx="129">
                  <c:v>154.073</c:v>
                </c:pt>
                <c:pt idx="130">
                  <c:v>156.425</c:v>
                </c:pt>
                <c:pt idx="131">
                  <c:v>156.335</c:v>
                </c:pt>
                <c:pt idx="132">
                  <c:v>156.812</c:v>
                </c:pt>
                <c:pt idx="133">
                  <c:v>160.926</c:v>
                </c:pt>
                <c:pt idx="134">
                  <c:v>159.222</c:v>
                </c:pt>
                <c:pt idx="135">
                  <c:v>161.887</c:v>
                </c:pt>
                <c:pt idx="136">
                  <c:v>162.649</c:v>
                </c:pt>
                <c:pt idx="137">
                  <c:v>169.21</c:v>
                </c:pt>
                <c:pt idx="138">
                  <c:v>166.198</c:v>
                </c:pt>
                <c:pt idx="139">
                  <c:v>167.039</c:v>
                </c:pt>
                <c:pt idx="140">
                  <c:v>167.777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Taulukko!$CD$4:$CD$147</c:f>
              <c:numCache>
                <c:ptCount val="144"/>
                <c:pt idx="0">
                  <c:v>62.0319</c:v>
                </c:pt>
                <c:pt idx="1">
                  <c:v>62.574</c:v>
                </c:pt>
                <c:pt idx="2">
                  <c:v>63.1196</c:v>
                </c:pt>
                <c:pt idx="3">
                  <c:v>63.6668</c:v>
                </c:pt>
                <c:pt idx="4">
                  <c:v>64.2177</c:v>
                </c:pt>
                <c:pt idx="5">
                  <c:v>64.7749</c:v>
                </c:pt>
                <c:pt idx="6">
                  <c:v>65.3467</c:v>
                </c:pt>
                <c:pt idx="7">
                  <c:v>65.929</c:v>
                </c:pt>
                <c:pt idx="8">
                  <c:v>66.5091</c:v>
                </c:pt>
                <c:pt idx="9">
                  <c:v>67.0872</c:v>
                </c:pt>
                <c:pt idx="10">
                  <c:v>67.6704</c:v>
                </c:pt>
                <c:pt idx="11">
                  <c:v>68.2511</c:v>
                </c:pt>
                <c:pt idx="12">
                  <c:v>68.8197</c:v>
                </c:pt>
                <c:pt idx="13">
                  <c:v>69.3785</c:v>
                </c:pt>
                <c:pt idx="14">
                  <c:v>69.93</c:v>
                </c:pt>
                <c:pt idx="15">
                  <c:v>70.4731</c:v>
                </c:pt>
                <c:pt idx="16">
                  <c:v>71.0079</c:v>
                </c:pt>
                <c:pt idx="17">
                  <c:v>71.5465</c:v>
                </c:pt>
                <c:pt idx="18">
                  <c:v>72.0946</c:v>
                </c:pt>
                <c:pt idx="19">
                  <c:v>72.6387</c:v>
                </c:pt>
                <c:pt idx="20">
                  <c:v>73.1842</c:v>
                </c:pt>
                <c:pt idx="21">
                  <c:v>73.7341</c:v>
                </c:pt>
                <c:pt idx="22">
                  <c:v>74.2633</c:v>
                </c:pt>
                <c:pt idx="23">
                  <c:v>74.7725</c:v>
                </c:pt>
                <c:pt idx="24">
                  <c:v>75.2846</c:v>
                </c:pt>
                <c:pt idx="25">
                  <c:v>75.8097</c:v>
                </c:pt>
                <c:pt idx="26">
                  <c:v>76.3402</c:v>
                </c:pt>
                <c:pt idx="27">
                  <c:v>76.8755</c:v>
                </c:pt>
                <c:pt idx="28">
                  <c:v>77.4218</c:v>
                </c:pt>
                <c:pt idx="29">
                  <c:v>77.9604</c:v>
                </c:pt>
                <c:pt idx="30">
                  <c:v>78.4922</c:v>
                </c:pt>
                <c:pt idx="31">
                  <c:v>79.0486</c:v>
                </c:pt>
                <c:pt idx="32">
                  <c:v>79.6297</c:v>
                </c:pt>
                <c:pt idx="33">
                  <c:v>80.222</c:v>
                </c:pt>
                <c:pt idx="34">
                  <c:v>80.8438</c:v>
                </c:pt>
                <c:pt idx="35">
                  <c:v>81.4959</c:v>
                </c:pt>
                <c:pt idx="36">
                  <c:v>82.1489</c:v>
                </c:pt>
                <c:pt idx="37">
                  <c:v>82.7915</c:v>
                </c:pt>
                <c:pt idx="38">
                  <c:v>83.4413</c:v>
                </c:pt>
                <c:pt idx="39">
                  <c:v>84.0987</c:v>
                </c:pt>
                <c:pt idx="40">
                  <c:v>84.7455</c:v>
                </c:pt>
                <c:pt idx="41">
                  <c:v>85.3825</c:v>
                </c:pt>
                <c:pt idx="42">
                  <c:v>85.9936</c:v>
                </c:pt>
                <c:pt idx="43">
                  <c:v>86.5772</c:v>
                </c:pt>
                <c:pt idx="44">
                  <c:v>87.1394</c:v>
                </c:pt>
                <c:pt idx="45">
                  <c:v>87.6728</c:v>
                </c:pt>
                <c:pt idx="46">
                  <c:v>88.1885</c:v>
                </c:pt>
                <c:pt idx="47">
                  <c:v>88.6973</c:v>
                </c:pt>
                <c:pt idx="48">
                  <c:v>89.2105</c:v>
                </c:pt>
                <c:pt idx="49">
                  <c:v>89.7242</c:v>
                </c:pt>
                <c:pt idx="50">
                  <c:v>90.2335</c:v>
                </c:pt>
                <c:pt idx="51">
                  <c:v>90.7491</c:v>
                </c:pt>
                <c:pt idx="52">
                  <c:v>91.2669</c:v>
                </c:pt>
                <c:pt idx="53">
                  <c:v>91.7866</c:v>
                </c:pt>
                <c:pt idx="54">
                  <c:v>92.324</c:v>
                </c:pt>
                <c:pt idx="55">
                  <c:v>92.8633</c:v>
                </c:pt>
                <c:pt idx="56">
                  <c:v>93.4093</c:v>
                </c:pt>
                <c:pt idx="57">
                  <c:v>93.9937</c:v>
                </c:pt>
                <c:pt idx="58">
                  <c:v>94.6025</c:v>
                </c:pt>
                <c:pt idx="59">
                  <c:v>95.23</c:v>
                </c:pt>
                <c:pt idx="60">
                  <c:v>95.8913</c:v>
                </c:pt>
                <c:pt idx="61">
                  <c:v>96.5934</c:v>
                </c:pt>
                <c:pt idx="62">
                  <c:v>97.3092</c:v>
                </c:pt>
                <c:pt idx="63">
                  <c:v>98.0084</c:v>
                </c:pt>
                <c:pt idx="64">
                  <c:v>98.7103</c:v>
                </c:pt>
                <c:pt idx="65">
                  <c:v>99.427</c:v>
                </c:pt>
                <c:pt idx="66">
                  <c:v>100.14</c:v>
                </c:pt>
                <c:pt idx="67">
                  <c:v>100.838</c:v>
                </c:pt>
                <c:pt idx="68">
                  <c:v>101.512</c:v>
                </c:pt>
                <c:pt idx="69">
                  <c:v>102.16</c:v>
                </c:pt>
                <c:pt idx="70">
                  <c:v>102.796</c:v>
                </c:pt>
                <c:pt idx="71">
                  <c:v>103.412</c:v>
                </c:pt>
                <c:pt idx="72">
                  <c:v>103.989</c:v>
                </c:pt>
                <c:pt idx="73">
                  <c:v>104.547</c:v>
                </c:pt>
                <c:pt idx="74">
                  <c:v>105.112</c:v>
                </c:pt>
                <c:pt idx="75">
                  <c:v>105.661</c:v>
                </c:pt>
                <c:pt idx="76">
                  <c:v>106.161</c:v>
                </c:pt>
                <c:pt idx="77">
                  <c:v>106.647</c:v>
                </c:pt>
                <c:pt idx="78">
                  <c:v>107.185</c:v>
                </c:pt>
                <c:pt idx="79">
                  <c:v>107.786</c:v>
                </c:pt>
                <c:pt idx="80">
                  <c:v>108.408</c:v>
                </c:pt>
                <c:pt idx="81">
                  <c:v>109.012</c:v>
                </c:pt>
                <c:pt idx="82">
                  <c:v>109.583</c:v>
                </c:pt>
                <c:pt idx="83">
                  <c:v>110.127</c:v>
                </c:pt>
                <c:pt idx="84">
                  <c:v>110.654</c:v>
                </c:pt>
                <c:pt idx="85">
                  <c:v>111.171</c:v>
                </c:pt>
                <c:pt idx="86">
                  <c:v>111.691</c:v>
                </c:pt>
                <c:pt idx="87">
                  <c:v>112.25</c:v>
                </c:pt>
                <c:pt idx="88">
                  <c:v>112.869</c:v>
                </c:pt>
                <c:pt idx="89">
                  <c:v>113.505</c:v>
                </c:pt>
                <c:pt idx="90">
                  <c:v>114.093</c:v>
                </c:pt>
                <c:pt idx="91">
                  <c:v>114.635</c:v>
                </c:pt>
                <c:pt idx="92">
                  <c:v>115.2</c:v>
                </c:pt>
                <c:pt idx="93">
                  <c:v>115.831</c:v>
                </c:pt>
                <c:pt idx="94">
                  <c:v>116.52</c:v>
                </c:pt>
                <c:pt idx="95">
                  <c:v>117.246</c:v>
                </c:pt>
                <c:pt idx="96">
                  <c:v>117.998</c:v>
                </c:pt>
                <c:pt idx="97">
                  <c:v>118.768</c:v>
                </c:pt>
                <c:pt idx="98">
                  <c:v>119.557</c:v>
                </c:pt>
                <c:pt idx="99">
                  <c:v>120.381</c:v>
                </c:pt>
                <c:pt idx="100">
                  <c:v>121.239</c:v>
                </c:pt>
                <c:pt idx="101">
                  <c:v>122.13</c:v>
                </c:pt>
                <c:pt idx="102">
                  <c:v>123.055</c:v>
                </c:pt>
                <c:pt idx="103">
                  <c:v>124.022</c:v>
                </c:pt>
                <c:pt idx="104">
                  <c:v>125.006</c:v>
                </c:pt>
                <c:pt idx="105">
                  <c:v>125.956</c:v>
                </c:pt>
                <c:pt idx="106">
                  <c:v>126.885</c:v>
                </c:pt>
                <c:pt idx="107">
                  <c:v>127.842</c:v>
                </c:pt>
                <c:pt idx="108">
                  <c:v>128.823</c:v>
                </c:pt>
                <c:pt idx="109">
                  <c:v>129.816</c:v>
                </c:pt>
                <c:pt idx="110">
                  <c:v>130.821</c:v>
                </c:pt>
                <c:pt idx="111">
                  <c:v>131.822</c:v>
                </c:pt>
                <c:pt idx="112">
                  <c:v>132.816</c:v>
                </c:pt>
                <c:pt idx="113">
                  <c:v>133.824</c:v>
                </c:pt>
                <c:pt idx="114">
                  <c:v>134.837</c:v>
                </c:pt>
                <c:pt idx="115">
                  <c:v>135.815</c:v>
                </c:pt>
                <c:pt idx="116">
                  <c:v>136.799</c:v>
                </c:pt>
                <c:pt idx="117">
                  <c:v>137.861</c:v>
                </c:pt>
                <c:pt idx="118">
                  <c:v>138.997</c:v>
                </c:pt>
                <c:pt idx="119">
                  <c:v>140.196</c:v>
                </c:pt>
                <c:pt idx="120">
                  <c:v>141.436</c:v>
                </c:pt>
                <c:pt idx="121">
                  <c:v>142.688</c:v>
                </c:pt>
                <c:pt idx="122">
                  <c:v>143.955</c:v>
                </c:pt>
                <c:pt idx="123">
                  <c:v>145.232</c:v>
                </c:pt>
                <c:pt idx="124">
                  <c:v>146.516</c:v>
                </c:pt>
                <c:pt idx="125">
                  <c:v>147.832</c:v>
                </c:pt>
                <c:pt idx="126">
                  <c:v>149.237</c:v>
                </c:pt>
                <c:pt idx="127">
                  <c:v>150.728</c:v>
                </c:pt>
                <c:pt idx="128">
                  <c:v>152.214</c:v>
                </c:pt>
                <c:pt idx="129">
                  <c:v>153.651</c:v>
                </c:pt>
                <c:pt idx="130">
                  <c:v>155.055</c:v>
                </c:pt>
                <c:pt idx="131">
                  <c:v>156.435</c:v>
                </c:pt>
                <c:pt idx="132">
                  <c:v>157.823</c:v>
                </c:pt>
                <c:pt idx="133">
                  <c:v>159.226</c:v>
                </c:pt>
                <c:pt idx="134">
                  <c:v>160.618</c:v>
                </c:pt>
                <c:pt idx="135">
                  <c:v>162.028</c:v>
                </c:pt>
                <c:pt idx="136">
                  <c:v>163.476</c:v>
                </c:pt>
                <c:pt idx="137">
                  <c:v>164.908</c:v>
                </c:pt>
                <c:pt idx="138">
                  <c:v>166.253</c:v>
                </c:pt>
                <c:pt idx="139">
                  <c:v>167.563</c:v>
                </c:pt>
                <c:pt idx="140">
                  <c:v>168.906</c:v>
                </c:pt>
              </c:numCache>
            </c:numRef>
          </c:val>
          <c:smooth val="0"/>
        </c:ser>
        <c:axId val="39519814"/>
        <c:axId val="20134007"/>
      </c:lineChart>
      <c:catAx>
        <c:axId val="3951981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134007"/>
        <c:crossesAt val="40"/>
        <c:auto val="0"/>
        <c:lblOffset val="100"/>
        <c:tickLblSkip val="2"/>
        <c:tickMarkSkip val="3"/>
        <c:noMultiLvlLbl val="0"/>
      </c:catAx>
      <c:valAx>
        <c:axId val="20134007"/>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51981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Taulukko!$CF$4:$CF$147</c:f>
              <c:numCache>
                <c:ptCount val="144"/>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146.86</c:v>
                </c:pt>
                <c:pt idx="135">
                  <c:v>146.21</c:v>
                </c:pt>
                <c:pt idx="136">
                  <c:v>156.08</c:v>
                </c:pt>
                <c:pt idx="137">
                  <c:v>192.44</c:v>
                </c:pt>
                <c:pt idx="138">
                  <c:v>177.18</c:v>
                </c:pt>
                <c:pt idx="139">
                  <c:v>170.44</c:v>
                </c:pt>
                <c:pt idx="140">
                  <c:v>159.2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Taulukko!$CG$4:$CG$147</c:f>
              <c:numCache>
                <c:ptCount val="144"/>
                <c:pt idx="0">
                  <c:v>61.5016</c:v>
                </c:pt>
                <c:pt idx="1">
                  <c:v>61.3033</c:v>
                </c:pt>
                <c:pt idx="2">
                  <c:v>61.8555</c:v>
                </c:pt>
                <c:pt idx="3">
                  <c:v>62.0215</c:v>
                </c:pt>
                <c:pt idx="4">
                  <c:v>62.3201</c:v>
                </c:pt>
                <c:pt idx="5">
                  <c:v>62.7978</c:v>
                </c:pt>
                <c:pt idx="6">
                  <c:v>63.0139</c:v>
                </c:pt>
                <c:pt idx="7">
                  <c:v>63.5953</c:v>
                </c:pt>
                <c:pt idx="8">
                  <c:v>64.1379</c:v>
                </c:pt>
                <c:pt idx="9">
                  <c:v>64.1196</c:v>
                </c:pt>
                <c:pt idx="10">
                  <c:v>64.7009</c:v>
                </c:pt>
                <c:pt idx="11">
                  <c:v>64.6524</c:v>
                </c:pt>
                <c:pt idx="12">
                  <c:v>64.4722</c:v>
                </c:pt>
                <c:pt idx="13">
                  <c:v>65.7834</c:v>
                </c:pt>
                <c:pt idx="14">
                  <c:v>66.0986</c:v>
                </c:pt>
                <c:pt idx="15">
                  <c:v>66.6161</c:v>
                </c:pt>
                <c:pt idx="16">
                  <c:v>67.3096</c:v>
                </c:pt>
                <c:pt idx="17">
                  <c:v>67.336</c:v>
                </c:pt>
                <c:pt idx="18">
                  <c:v>68.2658</c:v>
                </c:pt>
                <c:pt idx="19">
                  <c:v>68.6679</c:v>
                </c:pt>
                <c:pt idx="20">
                  <c:v>69.0823</c:v>
                </c:pt>
                <c:pt idx="21">
                  <c:v>70.0259</c:v>
                </c:pt>
                <c:pt idx="22">
                  <c:v>70.7416</c:v>
                </c:pt>
                <c:pt idx="23">
                  <c:v>71.6991</c:v>
                </c:pt>
                <c:pt idx="24">
                  <c:v>72.2889</c:v>
                </c:pt>
                <c:pt idx="25">
                  <c:v>72.4535</c:v>
                </c:pt>
                <c:pt idx="26">
                  <c:v>72.7503</c:v>
                </c:pt>
                <c:pt idx="27">
                  <c:v>73.2117</c:v>
                </c:pt>
                <c:pt idx="28">
                  <c:v>74.1698</c:v>
                </c:pt>
                <c:pt idx="29">
                  <c:v>75.178</c:v>
                </c:pt>
                <c:pt idx="30">
                  <c:v>75.4529</c:v>
                </c:pt>
                <c:pt idx="31">
                  <c:v>75.8559</c:v>
                </c:pt>
                <c:pt idx="32">
                  <c:v>76.5398</c:v>
                </c:pt>
                <c:pt idx="33">
                  <c:v>77.2525</c:v>
                </c:pt>
                <c:pt idx="34">
                  <c:v>77.7553</c:v>
                </c:pt>
                <c:pt idx="35">
                  <c:v>78.0958</c:v>
                </c:pt>
                <c:pt idx="36">
                  <c:v>82.0132</c:v>
                </c:pt>
                <c:pt idx="37">
                  <c:v>81.935</c:v>
                </c:pt>
                <c:pt idx="38">
                  <c:v>81.9028</c:v>
                </c:pt>
                <c:pt idx="39">
                  <c:v>82.7477</c:v>
                </c:pt>
                <c:pt idx="40">
                  <c:v>82.6771</c:v>
                </c:pt>
                <c:pt idx="41">
                  <c:v>82.7139</c:v>
                </c:pt>
                <c:pt idx="42">
                  <c:v>83.8513</c:v>
                </c:pt>
                <c:pt idx="43">
                  <c:v>84.772</c:v>
                </c:pt>
                <c:pt idx="44">
                  <c:v>85.1962</c:v>
                </c:pt>
                <c:pt idx="45">
                  <c:v>85.9595</c:v>
                </c:pt>
                <c:pt idx="46">
                  <c:v>86.4239</c:v>
                </c:pt>
                <c:pt idx="47">
                  <c:v>88.03</c:v>
                </c:pt>
                <c:pt idx="48">
                  <c:v>88.434</c:v>
                </c:pt>
                <c:pt idx="49">
                  <c:v>88.7217</c:v>
                </c:pt>
                <c:pt idx="50">
                  <c:v>89.4589</c:v>
                </c:pt>
                <c:pt idx="51">
                  <c:v>90.0203</c:v>
                </c:pt>
                <c:pt idx="52">
                  <c:v>90.0086</c:v>
                </c:pt>
                <c:pt idx="53">
                  <c:v>91.1959</c:v>
                </c:pt>
                <c:pt idx="54">
                  <c:v>92.3831</c:v>
                </c:pt>
                <c:pt idx="55">
                  <c:v>92.998</c:v>
                </c:pt>
                <c:pt idx="56">
                  <c:v>93.4218</c:v>
                </c:pt>
                <c:pt idx="57">
                  <c:v>94.5155</c:v>
                </c:pt>
                <c:pt idx="58">
                  <c:v>94.6097</c:v>
                </c:pt>
                <c:pt idx="59">
                  <c:v>94.8543</c:v>
                </c:pt>
                <c:pt idx="60">
                  <c:v>95.4633</c:v>
                </c:pt>
                <c:pt idx="61">
                  <c:v>96.5299</c:v>
                </c:pt>
                <c:pt idx="62">
                  <c:v>98.1729</c:v>
                </c:pt>
                <c:pt idx="63">
                  <c:v>98.7186</c:v>
                </c:pt>
                <c:pt idx="64">
                  <c:v>99.9218</c:v>
                </c:pt>
                <c:pt idx="65">
                  <c:v>99.9087</c:v>
                </c:pt>
                <c:pt idx="66">
                  <c:v>100.248</c:v>
                </c:pt>
                <c:pt idx="67">
                  <c:v>99.7742</c:v>
                </c:pt>
                <c:pt idx="68">
                  <c:v>101.257</c:v>
                </c:pt>
                <c:pt idx="69">
                  <c:v>101.06</c:v>
                </c:pt>
                <c:pt idx="70">
                  <c:v>102.409</c:v>
                </c:pt>
                <c:pt idx="71">
                  <c:v>106.414</c:v>
                </c:pt>
                <c:pt idx="72">
                  <c:v>105.756</c:v>
                </c:pt>
                <c:pt idx="73">
                  <c:v>106.406</c:v>
                </c:pt>
                <c:pt idx="74">
                  <c:v>105.239</c:v>
                </c:pt>
                <c:pt idx="75">
                  <c:v>105.075</c:v>
                </c:pt>
                <c:pt idx="76">
                  <c:v>104.871</c:v>
                </c:pt>
                <c:pt idx="77">
                  <c:v>106.44</c:v>
                </c:pt>
                <c:pt idx="78">
                  <c:v>106.197</c:v>
                </c:pt>
                <c:pt idx="79">
                  <c:v>107.141</c:v>
                </c:pt>
                <c:pt idx="80">
                  <c:v>107.323</c:v>
                </c:pt>
                <c:pt idx="81">
                  <c:v>108.278</c:v>
                </c:pt>
                <c:pt idx="82">
                  <c:v>108.677</c:v>
                </c:pt>
                <c:pt idx="83">
                  <c:v>109.626</c:v>
                </c:pt>
                <c:pt idx="84">
                  <c:v>110.594</c:v>
                </c:pt>
                <c:pt idx="85">
                  <c:v>110.437</c:v>
                </c:pt>
                <c:pt idx="86">
                  <c:v>111.744</c:v>
                </c:pt>
                <c:pt idx="87">
                  <c:v>111.072</c:v>
                </c:pt>
                <c:pt idx="88">
                  <c:v>112.851</c:v>
                </c:pt>
                <c:pt idx="89">
                  <c:v>113.131</c:v>
                </c:pt>
                <c:pt idx="90">
                  <c:v>113.471</c:v>
                </c:pt>
                <c:pt idx="91">
                  <c:v>114.547</c:v>
                </c:pt>
                <c:pt idx="92">
                  <c:v>115.53</c:v>
                </c:pt>
                <c:pt idx="93">
                  <c:v>115.306</c:v>
                </c:pt>
                <c:pt idx="94">
                  <c:v>116.244</c:v>
                </c:pt>
                <c:pt idx="95">
                  <c:v>116.221</c:v>
                </c:pt>
                <c:pt idx="96">
                  <c:v>117.533</c:v>
                </c:pt>
                <c:pt idx="97">
                  <c:v>118.439</c:v>
                </c:pt>
                <c:pt idx="98">
                  <c:v>117.976</c:v>
                </c:pt>
                <c:pt idx="99">
                  <c:v>120.867</c:v>
                </c:pt>
                <c:pt idx="100">
                  <c:v>121.948</c:v>
                </c:pt>
                <c:pt idx="101">
                  <c:v>121.49</c:v>
                </c:pt>
                <c:pt idx="102">
                  <c:v>121.89</c:v>
                </c:pt>
                <c:pt idx="103">
                  <c:v>123.136</c:v>
                </c:pt>
                <c:pt idx="104">
                  <c:v>122.662</c:v>
                </c:pt>
                <c:pt idx="105">
                  <c:v>124.411</c:v>
                </c:pt>
                <c:pt idx="106">
                  <c:v>124.658</c:v>
                </c:pt>
                <c:pt idx="107">
                  <c:v>125.817</c:v>
                </c:pt>
                <c:pt idx="108">
                  <c:v>125.7</c:v>
                </c:pt>
                <c:pt idx="109">
                  <c:v>127.682</c:v>
                </c:pt>
                <c:pt idx="110">
                  <c:v>127.684</c:v>
                </c:pt>
                <c:pt idx="111">
                  <c:v>129.064</c:v>
                </c:pt>
                <c:pt idx="112">
                  <c:v>128.891</c:v>
                </c:pt>
                <c:pt idx="113">
                  <c:v>130.793</c:v>
                </c:pt>
                <c:pt idx="114">
                  <c:v>132.861</c:v>
                </c:pt>
                <c:pt idx="115">
                  <c:v>132.957</c:v>
                </c:pt>
                <c:pt idx="116">
                  <c:v>134.057</c:v>
                </c:pt>
                <c:pt idx="117">
                  <c:v>135.631</c:v>
                </c:pt>
                <c:pt idx="118">
                  <c:v>136.191</c:v>
                </c:pt>
                <c:pt idx="119">
                  <c:v>137.515</c:v>
                </c:pt>
                <c:pt idx="120">
                  <c:v>139.201</c:v>
                </c:pt>
                <c:pt idx="121">
                  <c:v>139.285</c:v>
                </c:pt>
                <c:pt idx="122">
                  <c:v>141.796</c:v>
                </c:pt>
                <c:pt idx="123">
                  <c:v>142.407</c:v>
                </c:pt>
                <c:pt idx="124">
                  <c:v>144.199</c:v>
                </c:pt>
                <c:pt idx="125">
                  <c:v>142.679</c:v>
                </c:pt>
                <c:pt idx="126">
                  <c:v>144.265</c:v>
                </c:pt>
                <c:pt idx="127">
                  <c:v>145.467</c:v>
                </c:pt>
                <c:pt idx="128">
                  <c:v>147.125</c:v>
                </c:pt>
                <c:pt idx="129">
                  <c:v>147.253</c:v>
                </c:pt>
                <c:pt idx="130">
                  <c:v>148.968</c:v>
                </c:pt>
                <c:pt idx="131">
                  <c:v>149.982</c:v>
                </c:pt>
                <c:pt idx="132">
                  <c:v>150.807</c:v>
                </c:pt>
                <c:pt idx="133">
                  <c:v>151.036</c:v>
                </c:pt>
                <c:pt idx="134">
                  <c:v>152.737</c:v>
                </c:pt>
                <c:pt idx="135">
                  <c:v>153.051</c:v>
                </c:pt>
                <c:pt idx="136">
                  <c:v>153.389</c:v>
                </c:pt>
                <c:pt idx="137">
                  <c:v>157.277</c:v>
                </c:pt>
                <c:pt idx="138">
                  <c:v>156.897</c:v>
                </c:pt>
                <c:pt idx="139">
                  <c:v>158.399</c:v>
                </c:pt>
                <c:pt idx="140">
                  <c:v>159.558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Taulukko!$CH$4:$CH$147</c:f>
              <c:numCache>
                <c:ptCount val="144"/>
                <c:pt idx="0">
                  <c:v>61.2549</c:v>
                </c:pt>
                <c:pt idx="1">
                  <c:v>61.5654</c:v>
                </c:pt>
                <c:pt idx="2">
                  <c:v>61.8782</c:v>
                </c:pt>
                <c:pt idx="3">
                  <c:v>62.1975</c:v>
                </c:pt>
                <c:pt idx="4">
                  <c:v>62.5263</c:v>
                </c:pt>
                <c:pt idx="5">
                  <c:v>62.8683</c:v>
                </c:pt>
                <c:pt idx="6">
                  <c:v>63.2198</c:v>
                </c:pt>
                <c:pt idx="7">
                  <c:v>63.581</c:v>
                </c:pt>
                <c:pt idx="8">
                  <c:v>63.9366</c:v>
                </c:pt>
                <c:pt idx="9">
                  <c:v>64.2796</c:v>
                </c:pt>
                <c:pt idx="10">
                  <c:v>64.6215</c:v>
                </c:pt>
                <c:pt idx="11">
                  <c:v>64.9668</c:v>
                </c:pt>
                <c:pt idx="12">
                  <c:v>65.3514</c:v>
                </c:pt>
                <c:pt idx="13">
                  <c:v>65.7997</c:v>
                </c:pt>
                <c:pt idx="14">
                  <c:v>66.2768</c:v>
                </c:pt>
                <c:pt idx="15">
                  <c:v>66.7678</c:v>
                </c:pt>
                <c:pt idx="16">
                  <c:v>67.2715</c:v>
                </c:pt>
                <c:pt idx="17">
                  <c:v>67.7886</c:v>
                </c:pt>
                <c:pt idx="18">
                  <c:v>68.3336</c:v>
                </c:pt>
                <c:pt idx="19">
                  <c:v>68.8998</c:v>
                </c:pt>
                <c:pt idx="20">
                  <c:v>69.4901</c:v>
                </c:pt>
                <c:pt idx="21">
                  <c:v>70.1126</c:v>
                </c:pt>
                <c:pt idx="22">
                  <c:v>70.7491</c:v>
                </c:pt>
                <c:pt idx="23">
                  <c:v>71.3758</c:v>
                </c:pt>
                <c:pt idx="24">
                  <c:v>71.9685</c:v>
                </c:pt>
                <c:pt idx="25">
                  <c:v>72.5271</c:v>
                </c:pt>
                <c:pt idx="26">
                  <c:v>73.0829</c:v>
                </c:pt>
                <c:pt idx="27">
                  <c:v>73.6668</c:v>
                </c:pt>
                <c:pt idx="28">
                  <c:v>74.285</c:v>
                </c:pt>
                <c:pt idx="29">
                  <c:v>74.9075</c:v>
                </c:pt>
                <c:pt idx="30">
                  <c:v>75.5087</c:v>
                </c:pt>
                <c:pt idx="31">
                  <c:v>76.1045</c:v>
                </c:pt>
                <c:pt idx="32">
                  <c:v>76.7154</c:v>
                </c:pt>
                <c:pt idx="33">
                  <c:v>77.3384</c:v>
                </c:pt>
                <c:pt idx="34">
                  <c:v>77.9676</c:v>
                </c:pt>
                <c:pt idx="35">
                  <c:v>78.6183</c:v>
                </c:pt>
                <c:pt idx="36">
                  <c:v>79.3054</c:v>
                </c:pt>
                <c:pt idx="37">
                  <c:v>80.0138</c:v>
                </c:pt>
                <c:pt idx="38">
                  <c:v>80.7343</c:v>
                </c:pt>
                <c:pt idx="39">
                  <c:v>81.4586</c:v>
                </c:pt>
                <c:pt idx="40">
                  <c:v>82.1671</c:v>
                </c:pt>
                <c:pt idx="41">
                  <c:v>82.8871</c:v>
                </c:pt>
                <c:pt idx="42">
                  <c:v>83.6495</c:v>
                </c:pt>
                <c:pt idx="43">
                  <c:v>84.4242</c:v>
                </c:pt>
                <c:pt idx="44">
                  <c:v>85.1862</c:v>
                </c:pt>
                <c:pt idx="45">
                  <c:v>85.9426</c:v>
                </c:pt>
                <c:pt idx="46">
                  <c:v>86.7064</c:v>
                </c:pt>
                <c:pt idx="47">
                  <c:v>87.4659</c:v>
                </c:pt>
                <c:pt idx="48">
                  <c:v>88.1798</c:v>
                </c:pt>
                <c:pt idx="49">
                  <c:v>88.8503</c:v>
                </c:pt>
                <c:pt idx="50">
                  <c:v>89.5085</c:v>
                </c:pt>
                <c:pt idx="51">
                  <c:v>90.157</c:v>
                </c:pt>
                <c:pt idx="52">
                  <c:v>90.8168</c:v>
                </c:pt>
                <c:pt idx="53">
                  <c:v>91.5211</c:v>
                </c:pt>
                <c:pt idx="54">
                  <c:v>92.2449</c:v>
                </c:pt>
                <c:pt idx="55">
                  <c:v>92.9444</c:v>
                </c:pt>
                <c:pt idx="56">
                  <c:v>93.6217</c:v>
                </c:pt>
                <c:pt idx="57">
                  <c:v>94.2823</c:v>
                </c:pt>
                <c:pt idx="58">
                  <c:v>94.9182</c:v>
                </c:pt>
                <c:pt idx="59">
                  <c:v>95.5605</c:v>
                </c:pt>
                <c:pt idx="60">
                  <c:v>96.2531</c:v>
                </c:pt>
                <c:pt idx="61">
                  <c:v>97.0043</c:v>
                </c:pt>
                <c:pt idx="62">
                  <c:v>97.7705</c:v>
                </c:pt>
                <c:pt idx="63">
                  <c:v>98.4937</c:v>
                </c:pt>
                <c:pt idx="64">
                  <c:v>99.1435</c:v>
                </c:pt>
                <c:pt idx="65">
                  <c:v>99.7076</c:v>
                </c:pt>
                <c:pt idx="66">
                  <c:v>100.205</c:v>
                </c:pt>
                <c:pt idx="67">
                  <c:v>100.694</c:v>
                </c:pt>
                <c:pt idx="68">
                  <c:v>101.21</c:v>
                </c:pt>
                <c:pt idx="69">
                  <c:v>101.74</c:v>
                </c:pt>
                <c:pt idx="70">
                  <c:v>102.28</c:v>
                </c:pt>
                <c:pt idx="71">
                  <c:v>102.812</c:v>
                </c:pt>
                <c:pt idx="72">
                  <c:v>103.337</c:v>
                </c:pt>
                <c:pt idx="73">
                  <c:v>103.842</c:v>
                </c:pt>
                <c:pt idx="74">
                  <c:v>104.299</c:v>
                </c:pt>
                <c:pt idx="75">
                  <c:v>104.751</c:v>
                </c:pt>
                <c:pt idx="76">
                  <c:v>105.264</c:v>
                </c:pt>
                <c:pt idx="77">
                  <c:v>105.834</c:v>
                </c:pt>
                <c:pt idx="78">
                  <c:v>106.42</c:v>
                </c:pt>
                <c:pt idx="79">
                  <c:v>107.018</c:v>
                </c:pt>
                <c:pt idx="80">
                  <c:v>107.637</c:v>
                </c:pt>
                <c:pt idx="81">
                  <c:v>108.272</c:v>
                </c:pt>
                <c:pt idx="82">
                  <c:v>108.92</c:v>
                </c:pt>
                <c:pt idx="83">
                  <c:v>109.574</c:v>
                </c:pt>
                <c:pt idx="84">
                  <c:v>110.211</c:v>
                </c:pt>
                <c:pt idx="85">
                  <c:v>110.821</c:v>
                </c:pt>
                <c:pt idx="86">
                  <c:v>111.42</c:v>
                </c:pt>
                <c:pt idx="87">
                  <c:v>112.021</c:v>
                </c:pt>
                <c:pt idx="88">
                  <c:v>112.651</c:v>
                </c:pt>
                <c:pt idx="89">
                  <c:v>113.283</c:v>
                </c:pt>
                <c:pt idx="90">
                  <c:v>113.912</c:v>
                </c:pt>
                <c:pt idx="91">
                  <c:v>114.561</c:v>
                </c:pt>
                <c:pt idx="92">
                  <c:v>115.197</c:v>
                </c:pt>
                <c:pt idx="93">
                  <c:v>115.81</c:v>
                </c:pt>
                <c:pt idx="94">
                  <c:v>116.434</c:v>
                </c:pt>
                <c:pt idx="95">
                  <c:v>117.093</c:v>
                </c:pt>
                <c:pt idx="96">
                  <c:v>117.806</c:v>
                </c:pt>
                <c:pt idx="97">
                  <c:v>118.543</c:v>
                </c:pt>
                <c:pt idx="98">
                  <c:v>119.318</c:v>
                </c:pt>
                <c:pt idx="99">
                  <c:v>120.15</c:v>
                </c:pt>
                <c:pt idx="100">
                  <c:v>120.933</c:v>
                </c:pt>
                <c:pt idx="101">
                  <c:v>121.616</c:v>
                </c:pt>
                <c:pt idx="102">
                  <c:v>122.279</c:v>
                </c:pt>
                <c:pt idx="103">
                  <c:v>122.95</c:v>
                </c:pt>
                <c:pt idx="104">
                  <c:v>123.632</c:v>
                </c:pt>
                <c:pt idx="105">
                  <c:v>124.354</c:v>
                </c:pt>
                <c:pt idx="106">
                  <c:v>125.102</c:v>
                </c:pt>
                <c:pt idx="107">
                  <c:v>125.861</c:v>
                </c:pt>
                <c:pt idx="108">
                  <c:v>126.654</c:v>
                </c:pt>
                <c:pt idx="109">
                  <c:v>127.492</c:v>
                </c:pt>
                <c:pt idx="110">
                  <c:v>128.357</c:v>
                </c:pt>
                <c:pt idx="111">
                  <c:v>129.25</c:v>
                </c:pt>
                <c:pt idx="112">
                  <c:v>130.201</c:v>
                </c:pt>
                <c:pt idx="113">
                  <c:v>131.245</c:v>
                </c:pt>
                <c:pt idx="114">
                  <c:v>132.33</c:v>
                </c:pt>
                <c:pt idx="115">
                  <c:v>133.391</c:v>
                </c:pt>
                <c:pt idx="116">
                  <c:v>134.466</c:v>
                </c:pt>
                <c:pt idx="117">
                  <c:v>135.563</c:v>
                </c:pt>
                <c:pt idx="118">
                  <c:v>136.662</c:v>
                </c:pt>
                <c:pt idx="119">
                  <c:v>137.779</c:v>
                </c:pt>
                <c:pt idx="120">
                  <c:v>138.896</c:v>
                </c:pt>
                <c:pt idx="121">
                  <c:v>140</c:v>
                </c:pt>
                <c:pt idx="122">
                  <c:v>141.098</c:v>
                </c:pt>
                <c:pt idx="123">
                  <c:v>142.146</c:v>
                </c:pt>
                <c:pt idx="124">
                  <c:v>143.098</c:v>
                </c:pt>
                <c:pt idx="125">
                  <c:v>143.983</c:v>
                </c:pt>
                <c:pt idx="126">
                  <c:v>144.91</c:v>
                </c:pt>
                <c:pt idx="127">
                  <c:v>145.905</c:v>
                </c:pt>
                <c:pt idx="128">
                  <c:v>146.908</c:v>
                </c:pt>
                <c:pt idx="129">
                  <c:v>147.903</c:v>
                </c:pt>
                <c:pt idx="130">
                  <c:v>148.909</c:v>
                </c:pt>
                <c:pt idx="131">
                  <c:v>149.907</c:v>
                </c:pt>
                <c:pt idx="132">
                  <c:v>150.875</c:v>
                </c:pt>
                <c:pt idx="133">
                  <c:v>151.849</c:v>
                </c:pt>
                <c:pt idx="134">
                  <c:v>152.858</c:v>
                </c:pt>
                <c:pt idx="135">
                  <c:v>153.896</c:v>
                </c:pt>
                <c:pt idx="136">
                  <c:v>155.019</c:v>
                </c:pt>
                <c:pt idx="137">
                  <c:v>156.223</c:v>
                </c:pt>
                <c:pt idx="138">
                  <c:v>157.401</c:v>
                </c:pt>
                <c:pt idx="139">
                  <c:v>158.564</c:v>
                </c:pt>
                <c:pt idx="140">
                  <c:v>159.745</c:v>
                </c:pt>
              </c:numCache>
            </c:numRef>
          </c:val>
          <c:smooth val="0"/>
        </c:ser>
        <c:axId val="46988336"/>
        <c:axId val="20241841"/>
      </c:lineChart>
      <c:catAx>
        <c:axId val="4698833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241841"/>
        <c:crossesAt val="40"/>
        <c:auto val="0"/>
        <c:lblOffset val="100"/>
        <c:tickLblSkip val="2"/>
        <c:tickMarkSkip val="3"/>
        <c:noMultiLvlLbl val="0"/>
      </c:catAx>
      <c:valAx>
        <c:axId val="2024184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98833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Taulukko!$CN$4:$CN$147</c:f>
              <c:numCache>
                <c:ptCount val="144"/>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77.85</c:v>
                </c:pt>
                <c:pt idx="136">
                  <c:v>87.28</c:v>
                </c:pt>
                <c:pt idx="137">
                  <c:v>101.58</c:v>
                </c:pt>
                <c:pt idx="138">
                  <c:v>101.02</c:v>
                </c:pt>
                <c:pt idx="139">
                  <c:v>100.34</c:v>
                </c:pt>
                <c:pt idx="140">
                  <c:v>92.9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Taulukko!$CO$4:$CO$147</c:f>
              <c:numCache>
                <c:ptCount val="144"/>
                <c:pt idx="0">
                  <c:v>67.6103</c:v>
                </c:pt>
                <c:pt idx="1">
                  <c:v>67.2397</c:v>
                </c:pt>
                <c:pt idx="2">
                  <c:v>68.7424</c:v>
                </c:pt>
                <c:pt idx="3">
                  <c:v>68.4293</c:v>
                </c:pt>
                <c:pt idx="4">
                  <c:v>69.3035</c:v>
                </c:pt>
                <c:pt idx="5">
                  <c:v>68.292</c:v>
                </c:pt>
                <c:pt idx="6">
                  <c:v>68.9769</c:v>
                </c:pt>
                <c:pt idx="7">
                  <c:v>69.4492</c:v>
                </c:pt>
                <c:pt idx="8">
                  <c:v>70.4824</c:v>
                </c:pt>
                <c:pt idx="9">
                  <c:v>72.4858</c:v>
                </c:pt>
                <c:pt idx="10">
                  <c:v>72.0299</c:v>
                </c:pt>
                <c:pt idx="11">
                  <c:v>73.8133</c:v>
                </c:pt>
                <c:pt idx="12">
                  <c:v>72.1946</c:v>
                </c:pt>
                <c:pt idx="13">
                  <c:v>72.7514</c:v>
                </c:pt>
                <c:pt idx="14">
                  <c:v>74.1026</c:v>
                </c:pt>
                <c:pt idx="15">
                  <c:v>74.4989</c:v>
                </c:pt>
                <c:pt idx="16">
                  <c:v>74.5508</c:v>
                </c:pt>
                <c:pt idx="17">
                  <c:v>77.4546</c:v>
                </c:pt>
                <c:pt idx="18">
                  <c:v>77.969</c:v>
                </c:pt>
                <c:pt idx="19">
                  <c:v>76.639</c:v>
                </c:pt>
                <c:pt idx="20">
                  <c:v>76.6558</c:v>
                </c:pt>
                <c:pt idx="21">
                  <c:v>78.0083</c:v>
                </c:pt>
                <c:pt idx="22">
                  <c:v>80.8796</c:v>
                </c:pt>
                <c:pt idx="23">
                  <c:v>80.2331</c:v>
                </c:pt>
                <c:pt idx="24">
                  <c:v>82.1208</c:v>
                </c:pt>
                <c:pt idx="25">
                  <c:v>81.8415</c:v>
                </c:pt>
                <c:pt idx="26">
                  <c:v>80.5633</c:v>
                </c:pt>
                <c:pt idx="27">
                  <c:v>81.2616</c:v>
                </c:pt>
                <c:pt idx="28">
                  <c:v>81.363</c:v>
                </c:pt>
                <c:pt idx="29">
                  <c:v>85.3103</c:v>
                </c:pt>
                <c:pt idx="30">
                  <c:v>82.8586</c:v>
                </c:pt>
                <c:pt idx="31">
                  <c:v>84.0104</c:v>
                </c:pt>
                <c:pt idx="32">
                  <c:v>84.9395</c:v>
                </c:pt>
                <c:pt idx="33">
                  <c:v>84.4135</c:v>
                </c:pt>
                <c:pt idx="34">
                  <c:v>82.7053</c:v>
                </c:pt>
                <c:pt idx="35">
                  <c:v>83.5934</c:v>
                </c:pt>
                <c:pt idx="36">
                  <c:v>86.2027</c:v>
                </c:pt>
                <c:pt idx="37">
                  <c:v>86.9862</c:v>
                </c:pt>
                <c:pt idx="38">
                  <c:v>86.6836</c:v>
                </c:pt>
                <c:pt idx="39">
                  <c:v>88.1131</c:v>
                </c:pt>
                <c:pt idx="40">
                  <c:v>87.6275</c:v>
                </c:pt>
                <c:pt idx="41">
                  <c:v>86.2332</c:v>
                </c:pt>
                <c:pt idx="42">
                  <c:v>88.4225</c:v>
                </c:pt>
                <c:pt idx="43">
                  <c:v>89.7771</c:v>
                </c:pt>
                <c:pt idx="44">
                  <c:v>89.1659</c:v>
                </c:pt>
                <c:pt idx="45">
                  <c:v>89.1751</c:v>
                </c:pt>
                <c:pt idx="46">
                  <c:v>89.1929</c:v>
                </c:pt>
                <c:pt idx="47">
                  <c:v>91.8516</c:v>
                </c:pt>
                <c:pt idx="48">
                  <c:v>89.2615</c:v>
                </c:pt>
                <c:pt idx="49">
                  <c:v>90.8713</c:v>
                </c:pt>
                <c:pt idx="50">
                  <c:v>90.3063</c:v>
                </c:pt>
                <c:pt idx="51">
                  <c:v>92.3181</c:v>
                </c:pt>
                <c:pt idx="52">
                  <c:v>92.5776</c:v>
                </c:pt>
                <c:pt idx="53">
                  <c:v>92.2545</c:v>
                </c:pt>
                <c:pt idx="54">
                  <c:v>94.3504</c:v>
                </c:pt>
                <c:pt idx="55">
                  <c:v>94.1652</c:v>
                </c:pt>
                <c:pt idx="56">
                  <c:v>95.2534</c:v>
                </c:pt>
                <c:pt idx="57">
                  <c:v>97.0097</c:v>
                </c:pt>
                <c:pt idx="58">
                  <c:v>96.5757</c:v>
                </c:pt>
                <c:pt idx="59">
                  <c:v>94.8962</c:v>
                </c:pt>
                <c:pt idx="60">
                  <c:v>96.3495</c:v>
                </c:pt>
                <c:pt idx="61">
                  <c:v>96.9337</c:v>
                </c:pt>
                <c:pt idx="62">
                  <c:v>101.117</c:v>
                </c:pt>
                <c:pt idx="63">
                  <c:v>98.2281</c:v>
                </c:pt>
                <c:pt idx="64">
                  <c:v>100.879</c:v>
                </c:pt>
                <c:pt idx="65">
                  <c:v>99.3227</c:v>
                </c:pt>
                <c:pt idx="66">
                  <c:v>100.058</c:v>
                </c:pt>
                <c:pt idx="67">
                  <c:v>102.43</c:v>
                </c:pt>
                <c:pt idx="68">
                  <c:v>100.288</c:v>
                </c:pt>
                <c:pt idx="69">
                  <c:v>99.3779</c:v>
                </c:pt>
                <c:pt idx="70">
                  <c:v>101.546</c:v>
                </c:pt>
                <c:pt idx="71">
                  <c:v>103.187</c:v>
                </c:pt>
                <c:pt idx="72">
                  <c:v>103.421</c:v>
                </c:pt>
                <c:pt idx="73">
                  <c:v>106.862</c:v>
                </c:pt>
                <c:pt idx="74">
                  <c:v>103.372</c:v>
                </c:pt>
                <c:pt idx="75">
                  <c:v>106.436</c:v>
                </c:pt>
                <c:pt idx="76">
                  <c:v>105.353</c:v>
                </c:pt>
                <c:pt idx="77">
                  <c:v>105.12</c:v>
                </c:pt>
                <c:pt idx="78">
                  <c:v>107.034</c:v>
                </c:pt>
                <c:pt idx="79">
                  <c:v>106.582</c:v>
                </c:pt>
                <c:pt idx="80">
                  <c:v>107.786</c:v>
                </c:pt>
                <c:pt idx="81">
                  <c:v>107.037</c:v>
                </c:pt>
                <c:pt idx="82">
                  <c:v>106.808</c:v>
                </c:pt>
                <c:pt idx="83">
                  <c:v>100.598</c:v>
                </c:pt>
                <c:pt idx="84">
                  <c:v>108.329</c:v>
                </c:pt>
                <c:pt idx="85">
                  <c:v>108.508</c:v>
                </c:pt>
                <c:pt idx="86">
                  <c:v>108.505</c:v>
                </c:pt>
                <c:pt idx="87">
                  <c:v>111.259</c:v>
                </c:pt>
                <c:pt idx="88">
                  <c:v>108.913</c:v>
                </c:pt>
                <c:pt idx="89">
                  <c:v>110.602</c:v>
                </c:pt>
                <c:pt idx="90">
                  <c:v>110.662</c:v>
                </c:pt>
                <c:pt idx="91">
                  <c:v>110.747</c:v>
                </c:pt>
                <c:pt idx="92">
                  <c:v>109.136</c:v>
                </c:pt>
                <c:pt idx="93">
                  <c:v>110.329</c:v>
                </c:pt>
                <c:pt idx="94">
                  <c:v>113.095</c:v>
                </c:pt>
                <c:pt idx="95">
                  <c:v>111.943</c:v>
                </c:pt>
                <c:pt idx="96">
                  <c:v>110.466</c:v>
                </c:pt>
                <c:pt idx="97">
                  <c:v>109.841</c:v>
                </c:pt>
                <c:pt idx="98">
                  <c:v>112.229</c:v>
                </c:pt>
                <c:pt idx="99">
                  <c:v>108.2</c:v>
                </c:pt>
                <c:pt idx="100">
                  <c:v>110.598</c:v>
                </c:pt>
                <c:pt idx="101">
                  <c:v>109.072</c:v>
                </c:pt>
                <c:pt idx="102">
                  <c:v>109.763</c:v>
                </c:pt>
                <c:pt idx="103">
                  <c:v>109.015</c:v>
                </c:pt>
                <c:pt idx="104">
                  <c:v>111.366</c:v>
                </c:pt>
                <c:pt idx="105">
                  <c:v>109.657</c:v>
                </c:pt>
                <c:pt idx="106">
                  <c:v>107.689</c:v>
                </c:pt>
                <c:pt idx="107">
                  <c:v>107.078</c:v>
                </c:pt>
                <c:pt idx="108">
                  <c:v>105.39</c:v>
                </c:pt>
                <c:pt idx="109">
                  <c:v>106.272</c:v>
                </c:pt>
                <c:pt idx="110">
                  <c:v>104.341</c:v>
                </c:pt>
                <c:pt idx="111">
                  <c:v>105.346</c:v>
                </c:pt>
                <c:pt idx="112">
                  <c:v>107.318</c:v>
                </c:pt>
                <c:pt idx="113">
                  <c:v>105.105</c:v>
                </c:pt>
                <c:pt idx="114">
                  <c:v>102.222</c:v>
                </c:pt>
                <c:pt idx="115">
                  <c:v>101.586</c:v>
                </c:pt>
                <c:pt idx="116">
                  <c:v>101.622</c:v>
                </c:pt>
                <c:pt idx="117">
                  <c:v>100.858</c:v>
                </c:pt>
                <c:pt idx="118">
                  <c:v>100.847</c:v>
                </c:pt>
                <c:pt idx="119">
                  <c:v>101.005</c:v>
                </c:pt>
                <c:pt idx="120">
                  <c:v>100.098</c:v>
                </c:pt>
                <c:pt idx="121">
                  <c:v>98.2479</c:v>
                </c:pt>
                <c:pt idx="122">
                  <c:v>98.0956</c:v>
                </c:pt>
                <c:pt idx="123">
                  <c:v>97.3681</c:v>
                </c:pt>
                <c:pt idx="124">
                  <c:v>93.117</c:v>
                </c:pt>
                <c:pt idx="125">
                  <c:v>95.5821</c:v>
                </c:pt>
                <c:pt idx="126">
                  <c:v>94.2454</c:v>
                </c:pt>
                <c:pt idx="127">
                  <c:v>93.3443</c:v>
                </c:pt>
                <c:pt idx="128">
                  <c:v>89.906</c:v>
                </c:pt>
                <c:pt idx="129">
                  <c:v>91.7906</c:v>
                </c:pt>
                <c:pt idx="130">
                  <c:v>91.0051</c:v>
                </c:pt>
                <c:pt idx="131">
                  <c:v>88.3178</c:v>
                </c:pt>
                <c:pt idx="132">
                  <c:v>90.9281</c:v>
                </c:pt>
                <c:pt idx="133">
                  <c:v>88.8249</c:v>
                </c:pt>
                <c:pt idx="134">
                  <c:v>88.8292</c:v>
                </c:pt>
                <c:pt idx="135">
                  <c:v>87.6037</c:v>
                </c:pt>
                <c:pt idx="136">
                  <c:v>89.4552</c:v>
                </c:pt>
                <c:pt idx="137">
                  <c:v>87.8932</c:v>
                </c:pt>
                <c:pt idx="138">
                  <c:v>87.5764</c:v>
                </c:pt>
                <c:pt idx="139">
                  <c:v>88.1773</c:v>
                </c:pt>
                <c:pt idx="140">
                  <c:v>90.8204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Taulukko!$CP$4:$CP$147</c:f>
              <c:numCache>
                <c:ptCount val="144"/>
                <c:pt idx="0">
                  <c:v>67.177</c:v>
                </c:pt>
                <c:pt idx="1">
                  <c:v>67.6184</c:v>
                </c:pt>
                <c:pt idx="2">
                  <c:v>68.0489</c:v>
                </c:pt>
                <c:pt idx="3">
                  <c:v>68.4377</c:v>
                </c:pt>
                <c:pt idx="4">
                  <c:v>68.7745</c:v>
                </c:pt>
                <c:pt idx="5">
                  <c:v>69.1066</c:v>
                </c:pt>
                <c:pt idx="6">
                  <c:v>69.527</c:v>
                </c:pt>
                <c:pt idx="7">
                  <c:v>70.0812</c:v>
                </c:pt>
                <c:pt idx="8">
                  <c:v>70.7479</c:v>
                </c:pt>
                <c:pt idx="9">
                  <c:v>71.4329</c:v>
                </c:pt>
                <c:pt idx="10">
                  <c:v>72.04</c:v>
                </c:pt>
                <c:pt idx="11">
                  <c:v>72.5445</c:v>
                </c:pt>
                <c:pt idx="12">
                  <c:v>72.9722</c:v>
                </c:pt>
                <c:pt idx="13">
                  <c:v>73.4559</c:v>
                </c:pt>
                <c:pt idx="14">
                  <c:v>74.053</c:v>
                </c:pt>
                <c:pt idx="15">
                  <c:v>74.6992</c:v>
                </c:pt>
                <c:pt idx="16">
                  <c:v>75.4145</c:v>
                </c:pt>
                <c:pt idx="17">
                  <c:v>76.1736</c:v>
                </c:pt>
                <c:pt idx="18">
                  <c:v>76.8048</c:v>
                </c:pt>
                <c:pt idx="19">
                  <c:v>77.2997</c:v>
                </c:pt>
                <c:pt idx="20">
                  <c:v>77.8675</c:v>
                </c:pt>
                <c:pt idx="21">
                  <c:v>78.6243</c:v>
                </c:pt>
                <c:pt idx="22">
                  <c:v>79.4419</c:v>
                </c:pt>
                <c:pt idx="23">
                  <c:v>80.1552</c:v>
                </c:pt>
                <c:pt idx="24">
                  <c:v>80.7291</c:v>
                </c:pt>
                <c:pt idx="25">
                  <c:v>81.1332</c:v>
                </c:pt>
                <c:pt idx="26">
                  <c:v>81.4457</c:v>
                </c:pt>
                <c:pt idx="27">
                  <c:v>81.8401</c:v>
                </c:pt>
                <c:pt idx="28">
                  <c:v>82.3879</c:v>
                </c:pt>
                <c:pt idx="29">
                  <c:v>82.9567</c:v>
                </c:pt>
                <c:pt idx="30">
                  <c:v>83.3788</c:v>
                </c:pt>
                <c:pt idx="31">
                  <c:v>83.7269</c:v>
                </c:pt>
                <c:pt idx="32">
                  <c:v>84.0315</c:v>
                </c:pt>
                <c:pt idx="33">
                  <c:v>84.2279</c:v>
                </c:pt>
                <c:pt idx="34">
                  <c:v>84.451</c:v>
                </c:pt>
                <c:pt idx="35">
                  <c:v>84.9057</c:v>
                </c:pt>
                <c:pt idx="36">
                  <c:v>85.5514</c:v>
                </c:pt>
                <c:pt idx="37">
                  <c:v>86.1671</c:v>
                </c:pt>
                <c:pt idx="38">
                  <c:v>86.6777</c:v>
                </c:pt>
                <c:pt idx="39">
                  <c:v>87.1042</c:v>
                </c:pt>
                <c:pt idx="40">
                  <c:v>87.4275</c:v>
                </c:pt>
                <c:pt idx="41">
                  <c:v>87.7613</c:v>
                </c:pt>
                <c:pt idx="42">
                  <c:v>88.2317</c:v>
                </c:pt>
                <c:pt idx="43">
                  <c:v>88.714</c:v>
                </c:pt>
                <c:pt idx="44">
                  <c:v>89.0858</c:v>
                </c:pt>
                <c:pt idx="45">
                  <c:v>89.415</c:v>
                </c:pt>
                <c:pt idx="46">
                  <c:v>89.799</c:v>
                </c:pt>
                <c:pt idx="47">
                  <c:v>90.1797</c:v>
                </c:pt>
                <c:pt idx="48">
                  <c:v>90.4954</c:v>
                </c:pt>
                <c:pt idx="49">
                  <c:v>90.857</c:v>
                </c:pt>
                <c:pt idx="50">
                  <c:v>91.3356</c:v>
                </c:pt>
                <c:pt idx="51">
                  <c:v>91.9029</c:v>
                </c:pt>
                <c:pt idx="52">
                  <c:v>92.4849</c:v>
                </c:pt>
                <c:pt idx="53">
                  <c:v>93.0867</c:v>
                </c:pt>
                <c:pt idx="54">
                  <c:v>93.7449</c:v>
                </c:pt>
                <c:pt idx="55">
                  <c:v>94.4053</c:v>
                </c:pt>
                <c:pt idx="56">
                  <c:v>95.0578</c:v>
                </c:pt>
                <c:pt idx="57">
                  <c:v>95.644</c:v>
                </c:pt>
                <c:pt idx="58">
                  <c:v>96.0689</c:v>
                </c:pt>
                <c:pt idx="59">
                  <c:v>96.4585</c:v>
                </c:pt>
                <c:pt idx="60">
                  <c:v>97.0137</c:v>
                </c:pt>
                <c:pt idx="61">
                  <c:v>97.757</c:v>
                </c:pt>
                <c:pt idx="62">
                  <c:v>98.4951</c:v>
                </c:pt>
                <c:pt idx="63">
                  <c:v>99.067</c:v>
                </c:pt>
                <c:pt idx="64">
                  <c:v>99.5315</c:v>
                </c:pt>
                <c:pt idx="65">
                  <c:v>99.938</c:v>
                </c:pt>
                <c:pt idx="66">
                  <c:v>100.354</c:v>
                </c:pt>
                <c:pt idx="67">
                  <c:v>100.75</c:v>
                </c:pt>
                <c:pt idx="68">
                  <c:v>101.035</c:v>
                </c:pt>
                <c:pt idx="69">
                  <c:v>101.412</c:v>
                </c:pt>
                <c:pt idx="70">
                  <c:v>102.052</c:v>
                </c:pt>
                <c:pt idx="71">
                  <c:v>102.829</c:v>
                </c:pt>
                <c:pt idx="72">
                  <c:v>103.608</c:v>
                </c:pt>
                <c:pt idx="73">
                  <c:v>104.264</c:v>
                </c:pt>
                <c:pt idx="74">
                  <c:v>104.745</c:v>
                </c:pt>
                <c:pt idx="75">
                  <c:v>105.17</c:v>
                </c:pt>
                <c:pt idx="76">
                  <c:v>105.546</c:v>
                </c:pt>
                <c:pt idx="77">
                  <c:v>105.912</c:v>
                </c:pt>
                <c:pt idx="78">
                  <c:v>106.327</c:v>
                </c:pt>
                <c:pt idx="79">
                  <c:v>106.712</c:v>
                </c:pt>
                <c:pt idx="80">
                  <c:v>107.034</c:v>
                </c:pt>
                <c:pt idx="81">
                  <c:v>107.295</c:v>
                </c:pt>
                <c:pt idx="82">
                  <c:v>107.574</c:v>
                </c:pt>
                <c:pt idx="83">
                  <c:v>107.932</c:v>
                </c:pt>
                <c:pt idx="84">
                  <c:v>108.315</c:v>
                </c:pt>
                <c:pt idx="85">
                  <c:v>108.696</c:v>
                </c:pt>
                <c:pt idx="86">
                  <c:v>109.116</c:v>
                </c:pt>
                <c:pt idx="87">
                  <c:v>109.512</c:v>
                </c:pt>
                <c:pt idx="88">
                  <c:v>109.802</c:v>
                </c:pt>
                <c:pt idx="89">
                  <c:v>110.057</c:v>
                </c:pt>
                <c:pt idx="90">
                  <c:v>110.271</c:v>
                </c:pt>
                <c:pt idx="91">
                  <c:v>110.39</c:v>
                </c:pt>
                <c:pt idx="92">
                  <c:v>110.51</c:v>
                </c:pt>
                <c:pt idx="93">
                  <c:v>110.754</c:v>
                </c:pt>
                <c:pt idx="94">
                  <c:v>110.991</c:v>
                </c:pt>
                <c:pt idx="95">
                  <c:v>110.985</c:v>
                </c:pt>
                <c:pt idx="96">
                  <c:v>110.785</c:v>
                </c:pt>
                <c:pt idx="97">
                  <c:v>110.591</c:v>
                </c:pt>
                <c:pt idx="98">
                  <c:v>110.383</c:v>
                </c:pt>
                <c:pt idx="99">
                  <c:v>110.113</c:v>
                </c:pt>
                <c:pt idx="100">
                  <c:v>109.895</c:v>
                </c:pt>
                <c:pt idx="101">
                  <c:v>109.721</c:v>
                </c:pt>
                <c:pt idx="102">
                  <c:v>109.552</c:v>
                </c:pt>
                <c:pt idx="103">
                  <c:v>109.4</c:v>
                </c:pt>
                <c:pt idx="104">
                  <c:v>109.154</c:v>
                </c:pt>
                <c:pt idx="105">
                  <c:v>108.652</c:v>
                </c:pt>
                <c:pt idx="106">
                  <c:v>107.95</c:v>
                </c:pt>
                <c:pt idx="107">
                  <c:v>107.225</c:v>
                </c:pt>
                <c:pt idx="108">
                  <c:v>106.58</c:v>
                </c:pt>
                <c:pt idx="109">
                  <c:v>106.042</c:v>
                </c:pt>
                <c:pt idx="110">
                  <c:v>105.595</c:v>
                </c:pt>
                <c:pt idx="111">
                  <c:v>105.248</c:v>
                </c:pt>
                <c:pt idx="112">
                  <c:v>104.826</c:v>
                </c:pt>
                <c:pt idx="113">
                  <c:v>104.106</c:v>
                </c:pt>
                <c:pt idx="114">
                  <c:v>103.219</c:v>
                </c:pt>
                <c:pt idx="115">
                  <c:v>102.424</c:v>
                </c:pt>
                <c:pt idx="116">
                  <c:v>101.767</c:v>
                </c:pt>
                <c:pt idx="117">
                  <c:v>101.182</c:v>
                </c:pt>
                <c:pt idx="118">
                  <c:v>100.625</c:v>
                </c:pt>
                <c:pt idx="119">
                  <c:v>100.015</c:v>
                </c:pt>
                <c:pt idx="120">
                  <c:v>99.2598</c:v>
                </c:pt>
                <c:pt idx="121">
                  <c:v>98.3886</c:v>
                </c:pt>
                <c:pt idx="122">
                  <c:v>97.4688</c:v>
                </c:pt>
                <c:pt idx="123">
                  <c:v>96.4621</c:v>
                </c:pt>
                <c:pt idx="124">
                  <c:v>95.4686</c:v>
                </c:pt>
                <c:pt idx="125">
                  <c:v>94.6311</c:v>
                </c:pt>
                <c:pt idx="126">
                  <c:v>93.8087</c:v>
                </c:pt>
                <c:pt idx="127">
                  <c:v>92.8918</c:v>
                </c:pt>
                <c:pt idx="128">
                  <c:v>92.0332</c:v>
                </c:pt>
                <c:pt idx="129">
                  <c:v>91.3578</c:v>
                </c:pt>
                <c:pt idx="130">
                  <c:v>90.7472</c:v>
                </c:pt>
                <c:pt idx="131">
                  <c:v>90.1989</c:v>
                </c:pt>
                <c:pt idx="132">
                  <c:v>89.7817</c:v>
                </c:pt>
                <c:pt idx="133">
                  <c:v>89.3866</c:v>
                </c:pt>
                <c:pt idx="134">
                  <c:v>89.0131</c:v>
                </c:pt>
                <c:pt idx="135">
                  <c:v>88.7537</c:v>
                </c:pt>
                <c:pt idx="136">
                  <c:v>88.5848</c:v>
                </c:pt>
                <c:pt idx="137">
                  <c:v>88.4237</c:v>
                </c:pt>
                <c:pt idx="138">
                  <c:v>88.3176</c:v>
                </c:pt>
                <c:pt idx="139">
                  <c:v>88.3248</c:v>
                </c:pt>
                <c:pt idx="140">
                  <c:v>88.2665</c:v>
                </c:pt>
              </c:numCache>
            </c:numRef>
          </c:val>
          <c:smooth val="0"/>
        </c:ser>
        <c:axId val="47958842"/>
        <c:axId val="28976395"/>
      </c:lineChart>
      <c:catAx>
        <c:axId val="4795884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976395"/>
        <c:crossesAt val="40"/>
        <c:auto val="0"/>
        <c:lblOffset val="100"/>
        <c:tickLblSkip val="2"/>
        <c:tickMarkSkip val="3"/>
        <c:noMultiLvlLbl val="0"/>
      </c:catAx>
      <c:valAx>
        <c:axId val="2897639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95884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Taulukko!$CJ$4:$CJ$147</c:f>
              <c:numCache>
                <c:ptCount val="144"/>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108.68</c:v>
                </c:pt>
                <c:pt idx="135">
                  <c:v>105.72</c:v>
                </c:pt>
                <c:pt idx="136">
                  <c:v>121.4</c:v>
                </c:pt>
                <c:pt idx="137">
                  <c:v>135.73</c:v>
                </c:pt>
                <c:pt idx="138">
                  <c:v>107.84</c:v>
                </c:pt>
                <c:pt idx="139">
                  <c:v>110.52</c:v>
                </c:pt>
                <c:pt idx="140">
                  <c:v>110.57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Taulukko!$CK$4:$CK$147</c:f>
              <c:numCache>
                <c:ptCount val="144"/>
                <c:pt idx="0">
                  <c:v>63.1364</c:v>
                </c:pt>
                <c:pt idx="1">
                  <c:v>62.8268</c:v>
                </c:pt>
                <c:pt idx="2">
                  <c:v>62.3906</c:v>
                </c:pt>
                <c:pt idx="3">
                  <c:v>63.6394</c:v>
                </c:pt>
                <c:pt idx="4">
                  <c:v>64.8533</c:v>
                </c:pt>
                <c:pt idx="5">
                  <c:v>64.1132</c:v>
                </c:pt>
                <c:pt idx="6">
                  <c:v>64.2843</c:v>
                </c:pt>
                <c:pt idx="7">
                  <c:v>65.2107</c:v>
                </c:pt>
                <c:pt idx="8">
                  <c:v>66.5146</c:v>
                </c:pt>
                <c:pt idx="9">
                  <c:v>67.0492</c:v>
                </c:pt>
                <c:pt idx="10">
                  <c:v>67.4169</c:v>
                </c:pt>
                <c:pt idx="11">
                  <c:v>67.8806</c:v>
                </c:pt>
                <c:pt idx="12">
                  <c:v>67.8834</c:v>
                </c:pt>
                <c:pt idx="13">
                  <c:v>68.7765</c:v>
                </c:pt>
                <c:pt idx="14">
                  <c:v>71.1135</c:v>
                </c:pt>
                <c:pt idx="15">
                  <c:v>69.838</c:v>
                </c:pt>
                <c:pt idx="16">
                  <c:v>68.6291</c:v>
                </c:pt>
                <c:pt idx="17">
                  <c:v>70.4142</c:v>
                </c:pt>
                <c:pt idx="18">
                  <c:v>70.7479</c:v>
                </c:pt>
                <c:pt idx="19">
                  <c:v>71.4771</c:v>
                </c:pt>
                <c:pt idx="20">
                  <c:v>71.015</c:v>
                </c:pt>
                <c:pt idx="21">
                  <c:v>71.7318</c:v>
                </c:pt>
                <c:pt idx="22">
                  <c:v>72.0227</c:v>
                </c:pt>
                <c:pt idx="23">
                  <c:v>72.7358</c:v>
                </c:pt>
                <c:pt idx="24">
                  <c:v>71.1296</c:v>
                </c:pt>
                <c:pt idx="25">
                  <c:v>71.8687</c:v>
                </c:pt>
                <c:pt idx="26">
                  <c:v>71.1807</c:v>
                </c:pt>
                <c:pt idx="27">
                  <c:v>72.4208</c:v>
                </c:pt>
                <c:pt idx="28">
                  <c:v>71.6389</c:v>
                </c:pt>
                <c:pt idx="29">
                  <c:v>72.6323</c:v>
                </c:pt>
                <c:pt idx="30">
                  <c:v>73.9707</c:v>
                </c:pt>
                <c:pt idx="31">
                  <c:v>73.3063</c:v>
                </c:pt>
                <c:pt idx="32">
                  <c:v>74.704</c:v>
                </c:pt>
                <c:pt idx="33">
                  <c:v>75.2377</c:v>
                </c:pt>
                <c:pt idx="34">
                  <c:v>75.6508</c:v>
                </c:pt>
                <c:pt idx="35">
                  <c:v>75.6279</c:v>
                </c:pt>
                <c:pt idx="36">
                  <c:v>79.6167</c:v>
                </c:pt>
                <c:pt idx="37">
                  <c:v>81.2118</c:v>
                </c:pt>
                <c:pt idx="38">
                  <c:v>80.2212</c:v>
                </c:pt>
                <c:pt idx="39">
                  <c:v>80.065</c:v>
                </c:pt>
                <c:pt idx="40">
                  <c:v>81.1773</c:v>
                </c:pt>
                <c:pt idx="41">
                  <c:v>83.9456</c:v>
                </c:pt>
                <c:pt idx="42">
                  <c:v>81.9232</c:v>
                </c:pt>
                <c:pt idx="43">
                  <c:v>85.1148</c:v>
                </c:pt>
                <c:pt idx="44">
                  <c:v>86.1953</c:v>
                </c:pt>
                <c:pt idx="45">
                  <c:v>87.0584</c:v>
                </c:pt>
                <c:pt idx="46">
                  <c:v>87.5939</c:v>
                </c:pt>
                <c:pt idx="47">
                  <c:v>89.1033</c:v>
                </c:pt>
                <c:pt idx="48">
                  <c:v>87.6801</c:v>
                </c:pt>
                <c:pt idx="49">
                  <c:v>88.2455</c:v>
                </c:pt>
                <c:pt idx="50">
                  <c:v>89.4597</c:v>
                </c:pt>
                <c:pt idx="51">
                  <c:v>93.3677</c:v>
                </c:pt>
                <c:pt idx="52">
                  <c:v>94.8582</c:v>
                </c:pt>
                <c:pt idx="53">
                  <c:v>92.9693</c:v>
                </c:pt>
                <c:pt idx="54">
                  <c:v>96.589</c:v>
                </c:pt>
                <c:pt idx="55">
                  <c:v>95.4961</c:v>
                </c:pt>
                <c:pt idx="56">
                  <c:v>94.5905</c:v>
                </c:pt>
                <c:pt idx="57">
                  <c:v>95.0836</c:v>
                </c:pt>
                <c:pt idx="58">
                  <c:v>96.5001</c:v>
                </c:pt>
                <c:pt idx="59">
                  <c:v>97.1558</c:v>
                </c:pt>
                <c:pt idx="60">
                  <c:v>97.2756</c:v>
                </c:pt>
                <c:pt idx="61">
                  <c:v>98.0187</c:v>
                </c:pt>
                <c:pt idx="62">
                  <c:v>100.783</c:v>
                </c:pt>
                <c:pt idx="63">
                  <c:v>97.4945</c:v>
                </c:pt>
                <c:pt idx="64">
                  <c:v>99.7775</c:v>
                </c:pt>
                <c:pt idx="65">
                  <c:v>99.9655</c:v>
                </c:pt>
                <c:pt idx="66">
                  <c:v>101.298</c:v>
                </c:pt>
                <c:pt idx="67">
                  <c:v>100.144</c:v>
                </c:pt>
                <c:pt idx="68">
                  <c:v>101.142</c:v>
                </c:pt>
                <c:pt idx="69">
                  <c:v>100.752</c:v>
                </c:pt>
                <c:pt idx="70">
                  <c:v>101.433</c:v>
                </c:pt>
                <c:pt idx="71">
                  <c:v>102.167</c:v>
                </c:pt>
                <c:pt idx="72">
                  <c:v>101.223</c:v>
                </c:pt>
                <c:pt idx="73">
                  <c:v>104.993</c:v>
                </c:pt>
                <c:pt idx="74">
                  <c:v>102.319</c:v>
                </c:pt>
                <c:pt idx="75">
                  <c:v>105.895</c:v>
                </c:pt>
                <c:pt idx="76">
                  <c:v>105.323</c:v>
                </c:pt>
                <c:pt idx="77">
                  <c:v>105.801</c:v>
                </c:pt>
                <c:pt idx="78">
                  <c:v>104.4</c:v>
                </c:pt>
                <c:pt idx="79">
                  <c:v>106.727</c:v>
                </c:pt>
                <c:pt idx="80">
                  <c:v>106.777</c:v>
                </c:pt>
                <c:pt idx="81">
                  <c:v>107.208</c:v>
                </c:pt>
                <c:pt idx="82">
                  <c:v>108.184</c:v>
                </c:pt>
                <c:pt idx="83">
                  <c:v>107.738</c:v>
                </c:pt>
                <c:pt idx="84">
                  <c:v>111.103</c:v>
                </c:pt>
                <c:pt idx="85">
                  <c:v>106.742</c:v>
                </c:pt>
                <c:pt idx="86">
                  <c:v>107.537</c:v>
                </c:pt>
                <c:pt idx="87">
                  <c:v>108.513</c:v>
                </c:pt>
                <c:pt idx="88">
                  <c:v>107.506</c:v>
                </c:pt>
                <c:pt idx="89">
                  <c:v>107.736</c:v>
                </c:pt>
                <c:pt idx="90">
                  <c:v>108.449</c:v>
                </c:pt>
                <c:pt idx="91">
                  <c:v>108.088</c:v>
                </c:pt>
                <c:pt idx="92">
                  <c:v>109.622</c:v>
                </c:pt>
                <c:pt idx="93">
                  <c:v>108.885</c:v>
                </c:pt>
                <c:pt idx="94">
                  <c:v>109.005</c:v>
                </c:pt>
                <c:pt idx="95">
                  <c:v>109.491</c:v>
                </c:pt>
                <c:pt idx="96">
                  <c:v>110.403</c:v>
                </c:pt>
                <c:pt idx="97">
                  <c:v>109.791</c:v>
                </c:pt>
                <c:pt idx="98">
                  <c:v>113.025</c:v>
                </c:pt>
                <c:pt idx="99">
                  <c:v>109.671</c:v>
                </c:pt>
                <c:pt idx="100">
                  <c:v>113.797</c:v>
                </c:pt>
                <c:pt idx="101">
                  <c:v>110.486</c:v>
                </c:pt>
                <c:pt idx="102">
                  <c:v>112.451</c:v>
                </c:pt>
                <c:pt idx="103">
                  <c:v>111.609</c:v>
                </c:pt>
                <c:pt idx="104">
                  <c:v>109.497</c:v>
                </c:pt>
                <c:pt idx="105">
                  <c:v>111.613</c:v>
                </c:pt>
                <c:pt idx="106">
                  <c:v>111.866</c:v>
                </c:pt>
                <c:pt idx="107">
                  <c:v>110.714</c:v>
                </c:pt>
                <c:pt idx="108">
                  <c:v>109.196</c:v>
                </c:pt>
                <c:pt idx="109">
                  <c:v>111.307</c:v>
                </c:pt>
                <c:pt idx="110">
                  <c:v>112.736</c:v>
                </c:pt>
                <c:pt idx="111">
                  <c:v>111.213</c:v>
                </c:pt>
                <c:pt idx="112">
                  <c:v>109.389</c:v>
                </c:pt>
                <c:pt idx="113">
                  <c:v>112.935</c:v>
                </c:pt>
                <c:pt idx="114">
                  <c:v>109.094</c:v>
                </c:pt>
                <c:pt idx="115">
                  <c:v>112.147</c:v>
                </c:pt>
                <c:pt idx="116">
                  <c:v>110.634</c:v>
                </c:pt>
                <c:pt idx="117">
                  <c:v>111.397</c:v>
                </c:pt>
                <c:pt idx="118">
                  <c:v>112.163</c:v>
                </c:pt>
                <c:pt idx="119">
                  <c:v>114.217</c:v>
                </c:pt>
                <c:pt idx="120">
                  <c:v>111.397</c:v>
                </c:pt>
                <c:pt idx="121">
                  <c:v>110.345</c:v>
                </c:pt>
                <c:pt idx="122">
                  <c:v>112.018</c:v>
                </c:pt>
                <c:pt idx="123">
                  <c:v>111.482</c:v>
                </c:pt>
                <c:pt idx="124">
                  <c:v>111.007</c:v>
                </c:pt>
                <c:pt idx="125">
                  <c:v>112.745</c:v>
                </c:pt>
                <c:pt idx="126">
                  <c:v>115.833</c:v>
                </c:pt>
                <c:pt idx="127">
                  <c:v>111.949</c:v>
                </c:pt>
                <c:pt idx="128">
                  <c:v>113.976</c:v>
                </c:pt>
                <c:pt idx="129">
                  <c:v>113.205</c:v>
                </c:pt>
                <c:pt idx="130">
                  <c:v>111.586</c:v>
                </c:pt>
                <c:pt idx="131">
                  <c:v>110.637</c:v>
                </c:pt>
                <c:pt idx="132">
                  <c:v>114.199</c:v>
                </c:pt>
                <c:pt idx="133">
                  <c:v>114.181</c:v>
                </c:pt>
                <c:pt idx="134">
                  <c:v>110.566</c:v>
                </c:pt>
                <c:pt idx="135">
                  <c:v>113.963</c:v>
                </c:pt>
                <c:pt idx="136">
                  <c:v>114.707</c:v>
                </c:pt>
                <c:pt idx="137">
                  <c:v>112.757</c:v>
                </c:pt>
                <c:pt idx="138">
                  <c:v>112.1</c:v>
                </c:pt>
                <c:pt idx="139">
                  <c:v>113.682</c:v>
                </c:pt>
                <c:pt idx="140">
                  <c:v>114.148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Taulukko!$CL$4:$CL$147</c:f>
              <c:numCache>
                <c:ptCount val="144"/>
                <c:pt idx="0">
                  <c:v>62.5112</c:v>
                </c:pt>
                <c:pt idx="1">
                  <c:v>62.8724</c:v>
                </c:pt>
                <c:pt idx="2">
                  <c:v>63.2465</c:v>
                </c:pt>
                <c:pt idx="3">
                  <c:v>63.689</c:v>
                </c:pt>
                <c:pt idx="4">
                  <c:v>64.1441</c:v>
                </c:pt>
                <c:pt idx="5">
                  <c:v>64.5686</c:v>
                </c:pt>
                <c:pt idx="6">
                  <c:v>65.0302</c:v>
                </c:pt>
                <c:pt idx="7">
                  <c:v>65.5796</c:v>
                </c:pt>
                <c:pt idx="8">
                  <c:v>66.174</c:v>
                </c:pt>
                <c:pt idx="9">
                  <c:v>66.7472</c:v>
                </c:pt>
                <c:pt idx="10">
                  <c:v>67.2795</c:v>
                </c:pt>
                <c:pt idx="11">
                  <c:v>67.7839</c:v>
                </c:pt>
                <c:pt idx="12">
                  <c:v>68.2862</c:v>
                </c:pt>
                <c:pt idx="13">
                  <c:v>68.81</c:v>
                </c:pt>
                <c:pt idx="14">
                  <c:v>69.2784</c:v>
                </c:pt>
                <c:pt idx="15">
                  <c:v>69.5987</c:v>
                </c:pt>
                <c:pt idx="16">
                  <c:v>69.8721</c:v>
                </c:pt>
                <c:pt idx="17">
                  <c:v>70.2139</c:v>
                </c:pt>
                <c:pt idx="18">
                  <c:v>70.5752</c:v>
                </c:pt>
                <c:pt idx="19">
                  <c:v>70.8902</c:v>
                </c:pt>
                <c:pt idx="20">
                  <c:v>71.1572</c:v>
                </c:pt>
                <c:pt idx="21">
                  <c:v>71.3981</c:v>
                </c:pt>
                <c:pt idx="22">
                  <c:v>71.6037</c:v>
                </c:pt>
                <c:pt idx="23">
                  <c:v>71.732</c:v>
                </c:pt>
                <c:pt idx="24">
                  <c:v>71.8018</c:v>
                </c:pt>
                <c:pt idx="25">
                  <c:v>71.8949</c:v>
                </c:pt>
                <c:pt idx="26">
                  <c:v>72.0607</c:v>
                </c:pt>
                <c:pt idx="27">
                  <c:v>72.3058</c:v>
                </c:pt>
                <c:pt idx="28">
                  <c:v>72.6327</c:v>
                </c:pt>
                <c:pt idx="29">
                  <c:v>73.0686</c:v>
                </c:pt>
                <c:pt idx="30">
                  <c:v>73.5857</c:v>
                </c:pt>
                <c:pt idx="31">
                  <c:v>74.1491</c:v>
                </c:pt>
                <c:pt idx="32">
                  <c:v>74.7918</c:v>
                </c:pt>
                <c:pt idx="33">
                  <c:v>75.5109</c:v>
                </c:pt>
                <c:pt idx="34">
                  <c:v>76.3058</c:v>
                </c:pt>
                <c:pt idx="35">
                  <c:v>77.2466</c:v>
                </c:pt>
                <c:pt idx="36">
                  <c:v>78.3127</c:v>
                </c:pt>
                <c:pt idx="37">
                  <c:v>79.3011</c:v>
                </c:pt>
                <c:pt idx="38">
                  <c:v>80.1177</c:v>
                </c:pt>
                <c:pt idx="39">
                  <c:v>80.9007</c:v>
                </c:pt>
                <c:pt idx="40">
                  <c:v>81.7753</c:v>
                </c:pt>
                <c:pt idx="41">
                  <c:v>82.6921</c:v>
                </c:pt>
                <c:pt idx="42">
                  <c:v>83.6122</c:v>
                </c:pt>
                <c:pt idx="43">
                  <c:v>84.6012</c:v>
                </c:pt>
                <c:pt idx="44">
                  <c:v>85.6011</c:v>
                </c:pt>
                <c:pt idx="45">
                  <c:v>86.5224</c:v>
                </c:pt>
                <c:pt idx="46">
                  <c:v>87.3739</c:v>
                </c:pt>
                <c:pt idx="47">
                  <c:v>88.1518</c:v>
                </c:pt>
                <c:pt idx="48">
                  <c:v>88.8916</c:v>
                </c:pt>
                <c:pt idx="49">
                  <c:v>89.7351</c:v>
                </c:pt>
                <c:pt idx="50">
                  <c:v>90.7777</c:v>
                </c:pt>
                <c:pt idx="51">
                  <c:v>91.9167</c:v>
                </c:pt>
                <c:pt idx="52">
                  <c:v>92.921</c:v>
                </c:pt>
                <c:pt idx="53">
                  <c:v>93.7437</c:v>
                </c:pt>
                <c:pt idx="54">
                  <c:v>94.4547</c:v>
                </c:pt>
                <c:pt idx="55">
                  <c:v>94.9986</c:v>
                </c:pt>
                <c:pt idx="56">
                  <c:v>95.436</c:v>
                </c:pt>
                <c:pt idx="57">
                  <c:v>95.9262</c:v>
                </c:pt>
                <c:pt idx="58">
                  <c:v>96.4898</c:v>
                </c:pt>
                <c:pt idx="59">
                  <c:v>97.0628</c:v>
                </c:pt>
                <c:pt idx="60">
                  <c:v>97.624</c:v>
                </c:pt>
                <c:pt idx="61">
                  <c:v>98.1966</c:v>
                </c:pt>
                <c:pt idx="62">
                  <c:v>98.7031</c:v>
                </c:pt>
                <c:pt idx="63">
                  <c:v>99.1076</c:v>
                </c:pt>
                <c:pt idx="64">
                  <c:v>99.5302</c:v>
                </c:pt>
                <c:pt idx="65">
                  <c:v>99.98</c:v>
                </c:pt>
                <c:pt idx="66">
                  <c:v>100.375</c:v>
                </c:pt>
                <c:pt idx="67">
                  <c:v>100.711</c:v>
                </c:pt>
                <c:pt idx="68">
                  <c:v>101.04</c:v>
                </c:pt>
                <c:pt idx="69">
                  <c:v>101.397</c:v>
                </c:pt>
                <c:pt idx="70">
                  <c:v>101.803</c:v>
                </c:pt>
                <c:pt idx="71">
                  <c:v>102.258</c:v>
                </c:pt>
                <c:pt idx="72">
                  <c:v>102.784</c:v>
                </c:pt>
                <c:pt idx="73">
                  <c:v>103.363</c:v>
                </c:pt>
                <c:pt idx="74">
                  <c:v>103.934</c:v>
                </c:pt>
                <c:pt idx="75">
                  <c:v>104.504</c:v>
                </c:pt>
                <c:pt idx="76">
                  <c:v>105.011</c:v>
                </c:pt>
                <c:pt idx="77">
                  <c:v>105.416</c:v>
                </c:pt>
                <c:pt idx="78">
                  <c:v>105.82</c:v>
                </c:pt>
                <c:pt idx="79">
                  <c:v>106.283</c:v>
                </c:pt>
                <c:pt idx="80">
                  <c:v>106.749</c:v>
                </c:pt>
                <c:pt idx="81">
                  <c:v>107.18</c:v>
                </c:pt>
                <c:pt idx="82">
                  <c:v>107.566</c:v>
                </c:pt>
                <c:pt idx="83">
                  <c:v>107.892</c:v>
                </c:pt>
                <c:pt idx="84">
                  <c:v>108.078</c:v>
                </c:pt>
                <c:pt idx="85">
                  <c:v>108.082</c:v>
                </c:pt>
                <c:pt idx="86">
                  <c:v>108.08</c:v>
                </c:pt>
                <c:pt idx="87">
                  <c:v>108.14</c:v>
                </c:pt>
                <c:pt idx="88">
                  <c:v>108.209</c:v>
                </c:pt>
                <c:pt idx="89">
                  <c:v>108.331</c:v>
                </c:pt>
                <c:pt idx="90">
                  <c:v>108.518</c:v>
                </c:pt>
                <c:pt idx="91">
                  <c:v>108.752</c:v>
                </c:pt>
                <c:pt idx="92">
                  <c:v>109.011</c:v>
                </c:pt>
                <c:pt idx="93">
                  <c:v>109.258</c:v>
                </c:pt>
                <c:pt idx="94">
                  <c:v>109.523</c:v>
                </c:pt>
                <c:pt idx="95">
                  <c:v>109.846</c:v>
                </c:pt>
                <c:pt idx="96">
                  <c:v>110.199</c:v>
                </c:pt>
                <c:pt idx="97">
                  <c:v>110.569</c:v>
                </c:pt>
                <c:pt idx="98">
                  <c:v>110.9</c:v>
                </c:pt>
                <c:pt idx="99">
                  <c:v>111.145</c:v>
                </c:pt>
                <c:pt idx="100">
                  <c:v>111.316</c:v>
                </c:pt>
                <c:pt idx="101">
                  <c:v>111.378</c:v>
                </c:pt>
                <c:pt idx="102">
                  <c:v>111.36</c:v>
                </c:pt>
                <c:pt idx="103">
                  <c:v>111.27</c:v>
                </c:pt>
                <c:pt idx="104">
                  <c:v>111.165</c:v>
                </c:pt>
                <c:pt idx="105">
                  <c:v>111.144</c:v>
                </c:pt>
                <c:pt idx="106">
                  <c:v>111.117</c:v>
                </c:pt>
                <c:pt idx="107">
                  <c:v>111.024</c:v>
                </c:pt>
                <c:pt idx="108">
                  <c:v>110.99</c:v>
                </c:pt>
                <c:pt idx="109">
                  <c:v>111.089</c:v>
                </c:pt>
                <c:pt idx="110">
                  <c:v>111.179</c:v>
                </c:pt>
                <c:pt idx="111">
                  <c:v>111.146</c:v>
                </c:pt>
                <c:pt idx="112">
                  <c:v>111.114</c:v>
                </c:pt>
                <c:pt idx="113">
                  <c:v>111.142</c:v>
                </c:pt>
                <c:pt idx="114">
                  <c:v>111.182</c:v>
                </c:pt>
                <c:pt idx="115">
                  <c:v>111.281</c:v>
                </c:pt>
                <c:pt idx="116">
                  <c:v>111.426</c:v>
                </c:pt>
                <c:pt idx="117">
                  <c:v>111.605</c:v>
                </c:pt>
                <c:pt idx="118">
                  <c:v>111.816</c:v>
                </c:pt>
                <c:pt idx="119">
                  <c:v>111.925</c:v>
                </c:pt>
                <c:pt idx="120">
                  <c:v>111.871</c:v>
                </c:pt>
                <c:pt idx="121">
                  <c:v>111.822</c:v>
                </c:pt>
                <c:pt idx="122">
                  <c:v>111.896</c:v>
                </c:pt>
                <c:pt idx="123">
                  <c:v>112.037</c:v>
                </c:pt>
                <c:pt idx="124">
                  <c:v>112.261</c:v>
                </c:pt>
                <c:pt idx="125">
                  <c:v>112.59</c:v>
                </c:pt>
                <c:pt idx="126">
                  <c:v>112.843</c:v>
                </c:pt>
                <c:pt idx="127">
                  <c:v>112.904</c:v>
                </c:pt>
                <c:pt idx="128">
                  <c:v>112.881</c:v>
                </c:pt>
                <c:pt idx="129">
                  <c:v>112.794</c:v>
                </c:pt>
                <c:pt idx="130">
                  <c:v>112.674</c:v>
                </c:pt>
                <c:pt idx="131">
                  <c:v>112.693</c:v>
                </c:pt>
                <c:pt idx="132">
                  <c:v>112.855</c:v>
                </c:pt>
                <c:pt idx="133">
                  <c:v>112.95</c:v>
                </c:pt>
                <c:pt idx="134">
                  <c:v>112.995</c:v>
                </c:pt>
                <c:pt idx="135">
                  <c:v>113.144</c:v>
                </c:pt>
                <c:pt idx="136">
                  <c:v>113.268</c:v>
                </c:pt>
                <c:pt idx="137">
                  <c:v>113.274</c:v>
                </c:pt>
                <c:pt idx="138">
                  <c:v>113.308</c:v>
                </c:pt>
                <c:pt idx="139">
                  <c:v>113.439</c:v>
                </c:pt>
                <c:pt idx="140">
                  <c:v>113.572</c:v>
                </c:pt>
              </c:numCache>
            </c:numRef>
          </c:val>
          <c:smooth val="0"/>
        </c:ser>
        <c:axId val="59460964"/>
        <c:axId val="65386629"/>
      </c:lineChart>
      <c:catAx>
        <c:axId val="5946096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386629"/>
        <c:crossesAt val="40"/>
        <c:auto val="0"/>
        <c:lblOffset val="100"/>
        <c:tickLblSkip val="2"/>
        <c:tickMarkSkip val="3"/>
        <c:noMultiLvlLbl val="0"/>
      </c:catAx>
      <c:valAx>
        <c:axId val="6538662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46096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Taulukko!$CR$4:$CR$147</c:f>
              <c:numCache>
                <c:ptCount val="144"/>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125.52</c:v>
                </c:pt>
                <c:pt idx="135">
                  <c:v>139.62</c:v>
                </c:pt>
                <c:pt idx="136">
                  <c:v>130.73</c:v>
                </c:pt>
                <c:pt idx="137">
                  <c:v>144.64</c:v>
                </c:pt>
                <c:pt idx="138">
                  <c:v>155.04</c:v>
                </c:pt>
                <c:pt idx="139">
                  <c:v>141.5</c:v>
                </c:pt>
                <c:pt idx="140">
                  <c:v>144.21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Taulukko!$CS$4:$CS$147</c:f>
              <c:numCache>
                <c:ptCount val="144"/>
                <c:pt idx="0">
                  <c:v>71.0195</c:v>
                </c:pt>
                <c:pt idx="1">
                  <c:v>71.1115</c:v>
                </c:pt>
                <c:pt idx="2">
                  <c:v>72.3899</c:v>
                </c:pt>
                <c:pt idx="3">
                  <c:v>71.7363</c:v>
                </c:pt>
                <c:pt idx="4">
                  <c:v>72.0827</c:v>
                </c:pt>
                <c:pt idx="5">
                  <c:v>71.5388</c:v>
                </c:pt>
                <c:pt idx="6">
                  <c:v>72.712</c:v>
                </c:pt>
                <c:pt idx="7">
                  <c:v>73.0234</c:v>
                </c:pt>
                <c:pt idx="8">
                  <c:v>73.4509</c:v>
                </c:pt>
                <c:pt idx="9">
                  <c:v>73.8573</c:v>
                </c:pt>
                <c:pt idx="10">
                  <c:v>74.1274</c:v>
                </c:pt>
                <c:pt idx="11">
                  <c:v>74.6292</c:v>
                </c:pt>
                <c:pt idx="12">
                  <c:v>73.7914</c:v>
                </c:pt>
                <c:pt idx="13">
                  <c:v>74.7785</c:v>
                </c:pt>
                <c:pt idx="14">
                  <c:v>75.0627</c:v>
                </c:pt>
                <c:pt idx="15">
                  <c:v>75.5362</c:v>
                </c:pt>
                <c:pt idx="16">
                  <c:v>75.8814</c:v>
                </c:pt>
                <c:pt idx="17">
                  <c:v>77.258</c:v>
                </c:pt>
                <c:pt idx="18">
                  <c:v>77.989</c:v>
                </c:pt>
                <c:pt idx="19">
                  <c:v>78.377</c:v>
                </c:pt>
                <c:pt idx="20">
                  <c:v>78.5111</c:v>
                </c:pt>
                <c:pt idx="21">
                  <c:v>79.0958</c:v>
                </c:pt>
                <c:pt idx="22">
                  <c:v>80.8664</c:v>
                </c:pt>
                <c:pt idx="23">
                  <c:v>82.6505</c:v>
                </c:pt>
                <c:pt idx="24">
                  <c:v>82.3408</c:v>
                </c:pt>
                <c:pt idx="25">
                  <c:v>82.4799</c:v>
                </c:pt>
                <c:pt idx="26">
                  <c:v>81.7122</c:v>
                </c:pt>
                <c:pt idx="27">
                  <c:v>82.6769</c:v>
                </c:pt>
                <c:pt idx="28">
                  <c:v>83.2818</c:v>
                </c:pt>
                <c:pt idx="29">
                  <c:v>85.0457</c:v>
                </c:pt>
                <c:pt idx="30">
                  <c:v>82.4989</c:v>
                </c:pt>
                <c:pt idx="31">
                  <c:v>84.2374</c:v>
                </c:pt>
                <c:pt idx="32">
                  <c:v>85.9458</c:v>
                </c:pt>
                <c:pt idx="33">
                  <c:v>85.9673</c:v>
                </c:pt>
                <c:pt idx="34">
                  <c:v>85.6131</c:v>
                </c:pt>
                <c:pt idx="35">
                  <c:v>84.7869</c:v>
                </c:pt>
                <c:pt idx="36">
                  <c:v>87.1835</c:v>
                </c:pt>
                <c:pt idx="37">
                  <c:v>88.3629</c:v>
                </c:pt>
                <c:pt idx="38">
                  <c:v>88.0983</c:v>
                </c:pt>
                <c:pt idx="39">
                  <c:v>90.1882</c:v>
                </c:pt>
                <c:pt idx="40">
                  <c:v>89.8446</c:v>
                </c:pt>
                <c:pt idx="41">
                  <c:v>89.9053</c:v>
                </c:pt>
                <c:pt idx="42">
                  <c:v>93.1154</c:v>
                </c:pt>
                <c:pt idx="43">
                  <c:v>91.4383</c:v>
                </c:pt>
                <c:pt idx="44">
                  <c:v>91.8074</c:v>
                </c:pt>
                <c:pt idx="45">
                  <c:v>92.4831</c:v>
                </c:pt>
                <c:pt idx="46">
                  <c:v>93.6438</c:v>
                </c:pt>
                <c:pt idx="47">
                  <c:v>92.0779</c:v>
                </c:pt>
                <c:pt idx="48">
                  <c:v>92.6095</c:v>
                </c:pt>
                <c:pt idx="49">
                  <c:v>92.3544</c:v>
                </c:pt>
                <c:pt idx="50">
                  <c:v>94.3322</c:v>
                </c:pt>
                <c:pt idx="51">
                  <c:v>94.5023</c:v>
                </c:pt>
                <c:pt idx="52">
                  <c:v>95.8141</c:v>
                </c:pt>
                <c:pt idx="53">
                  <c:v>94.6318</c:v>
                </c:pt>
                <c:pt idx="54">
                  <c:v>95.0304</c:v>
                </c:pt>
                <c:pt idx="55">
                  <c:v>95.0321</c:v>
                </c:pt>
                <c:pt idx="56">
                  <c:v>96.0599</c:v>
                </c:pt>
                <c:pt idx="57">
                  <c:v>96.5758</c:v>
                </c:pt>
                <c:pt idx="58">
                  <c:v>96.679</c:v>
                </c:pt>
                <c:pt idx="59">
                  <c:v>99.1869</c:v>
                </c:pt>
                <c:pt idx="60">
                  <c:v>97.21</c:v>
                </c:pt>
                <c:pt idx="61">
                  <c:v>97.6592</c:v>
                </c:pt>
                <c:pt idx="62">
                  <c:v>99.8943</c:v>
                </c:pt>
                <c:pt idx="63">
                  <c:v>99.2662</c:v>
                </c:pt>
                <c:pt idx="64">
                  <c:v>100.814</c:v>
                </c:pt>
                <c:pt idx="65">
                  <c:v>99.8872</c:v>
                </c:pt>
                <c:pt idx="66">
                  <c:v>100.492</c:v>
                </c:pt>
                <c:pt idx="67">
                  <c:v>101.288</c:v>
                </c:pt>
                <c:pt idx="68">
                  <c:v>101.207</c:v>
                </c:pt>
                <c:pt idx="69">
                  <c:v>101.294</c:v>
                </c:pt>
                <c:pt idx="70">
                  <c:v>101.837</c:v>
                </c:pt>
                <c:pt idx="71">
                  <c:v>101.744</c:v>
                </c:pt>
                <c:pt idx="72">
                  <c:v>103.793</c:v>
                </c:pt>
                <c:pt idx="73">
                  <c:v>104.449</c:v>
                </c:pt>
                <c:pt idx="74">
                  <c:v>104.463</c:v>
                </c:pt>
                <c:pt idx="75">
                  <c:v>104.31</c:v>
                </c:pt>
                <c:pt idx="76">
                  <c:v>104.78</c:v>
                </c:pt>
                <c:pt idx="77">
                  <c:v>107.205</c:v>
                </c:pt>
                <c:pt idx="78">
                  <c:v>106.246</c:v>
                </c:pt>
                <c:pt idx="79">
                  <c:v>108.022</c:v>
                </c:pt>
                <c:pt idx="80">
                  <c:v>108.225</c:v>
                </c:pt>
                <c:pt idx="81">
                  <c:v>107.867</c:v>
                </c:pt>
                <c:pt idx="82">
                  <c:v>108.545</c:v>
                </c:pt>
                <c:pt idx="83">
                  <c:v>110.094</c:v>
                </c:pt>
                <c:pt idx="84">
                  <c:v>112.814</c:v>
                </c:pt>
                <c:pt idx="85">
                  <c:v>112.908</c:v>
                </c:pt>
                <c:pt idx="86">
                  <c:v>109.487</c:v>
                </c:pt>
                <c:pt idx="87">
                  <c:v>110.851</c:v>
                </c:pt>
                <c:pt idx="88">
                  <c:v>111.231</c:v>
                </c:pt>
                <c:pt idx="89">
                  <c:v>112.591</c:v>
                </c:pt>
                <c:pt idx="90">
                  <c:v>112.611</c:v>
                </c:pt>
                <c:pt idx="91">
                  <c:v>113.31</c:v>
                </c:pt>
                <c:pt idx="92">
                  <c:v>112.359</c:v>
                </c:pt>
                <c:pt idx="93">
                  <c:v>112.963</c:v>
                </c:pt>
                <c:pt idx="94">
                  <c:v>113.654</c:v>
                </c:pt>
                <c:pt idx="95">
                  <c:v>113.733</c:v>
                </c:pt>
                <c:pt idx="96">
                  <c:v>112.47</c:v>
                </c:pt>
                <c:pt idx="97">
                  <c:v>114.001</c:v>
                </c:pt>
                <c:pt idx="98">
                  <c:v>117.406</c:v>
                </c:pt>
                <c:pt idx="99">
                  <c:v>115.518</c:v>
                </c:pt>
                <c:pt idx="100">
                  <c:v>117.948</c:v>
                </c:pt>
                <c:pt idx="101">
                  <c:v>117.667</c:v>
                </c:pt>
                <c:pt idx="102">
                  <c:v>117.424</c:v>
                </c:pt>
                <c:pt idx="103">
                  <c:v>120.142</c:v>
                </c:pt>
                <c:pt idx="104">
                  <c:v>120.208</c:v>
                </c:pt>
                <c:pt idx="105">
                  <c:v>123.318</c:v>
                </c:pt>
                <c:pt idx="106">
                  <c:v>123.127</c:v>
                </c:pt>
                <c:pt idx="107">
                  <c:v>122.736</c:v>
                </c:pt>
                <c:pt idx="108">
                  <c:v>122.65</c:v>
                </c:pt>
                <c:pt idx="109">
                  <c:v>124.627</c:v>
                </c:pt>
                <c:pt idx="110">
                  <c:v>123.777</c:v>
                </c:pt>
                <c:pt idx="111">
                  <c:v>125.546</c:v>
                </c:pt>
                <c:pt idx="112">
                  <c:v>124.099</c:v>
                </c:pt>
                <c:pt idx="113">
                  <c:v>125.233</c:v>
                </c:pt>
                <c:pt idx="114">
                  <c:v>127.584</c:v>
                </c:pt>
                <c:pt idx="115">
                  <c:v>125.775</c:v>
                </c:pt>
                <c:pt idx="116">
                  <c:v>126.233</c:v>
                </c:pt>
                <c:pt idx="117">
                  <c:v>125.496</c:v>
                </c:pt>
                <c:pt idx="118">
                  <c:v>125.547</c:v>
                </c:pt>
                <c:pt idx="119">
                  <c:v>126.742</c:v>
                </c:pt>
                <c:pt idx="120">
                  <c:v>127.114</c:v>
                </c:pt>
                <c:pt idx="121">
                  <c:v>124.335</c:v>
                </c:pt>
                <c:pt idx="122">
                  <c:v>128.462</c:v>
                </c:pt>
                <c:pt idx="123">
                  <c:v>128.843</c:v>
                </c:pt>
                <c:pt idx="124">
                  <c:v>127.926</c:v>
                </c:pt>
                <c:pt idx="125">
                  <c:v>129.213</c:v>
                </c:pt>
                <c:pt idx="126">
                  <c:v>127.833</c:v>
                </c:pt>
                <c:pt idx="127">
                  <c:v>130.678</c:v>
                </c:pt>
                <c:pt idx="128">
                  <c:v>128.613</c:v>
                </c:pt>
                <c:pt idx="129">
                  <c:v>131.203</c:v>
                </c:pt>
                <c:pt idx="130">
                  <c:v>131.796</c:v>
                </c:pt>
                <c:pt idx="131">
                  <c:v>132.653</c:v>
                </c:pt>
                <c:pt idx="132">
                  <c:v>135.108</c:v>
                </c:pt>
                <c:pt idx="133">
                  <c:v>136.838</c:v>
                </c:pt>
                <c:pt idx="134">
                  <c:v>134.297</c:v>
                </c:pt>
                <c:pt idx="135">
                  <c:v>136.921</c:v>
                </c:pt>
                <c:pt idx="136">
                  <c:v>137.904</c:v>
                </c:pt>
                <c:pt idx="137">
                  <c:v>137.529</c:v>
                </c:pt>
                <c:pt idx="138">
                  <c:v>140.588</c:v>
                </c:pt>
                <c:pt idx="139">
                  <c:v>138.708</c:v>
                </c:pt>
                <c:pt idx="140">
                  <c:v>143.877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Taulukko!$CT$4:$CT$147</c:f>
              <c:numCache>
                <c:ptCount val="144"/>
                <c:pt idx="0">
                  <c:v>70.8298</c:v>
                </c:pt>
                <c:pt idx="1">
                  <c:v>71.1455</c:v>
                </c:pt>
                <c:pt idx="2">
                  <c:v>71.4577</c:v>
                </c:pt>
                <c:pt idx="3">
                  <c:v>71.7541</c:v>
                </c:pt>
                <c:pt idx="4">
                  <c:v>72.0455</c:v>
                </c:pt>
                <c:pt idx="5">
                  <c:v>72.353</c:v>
                </c:pt>
                <c:pt idx="6">
                  <c:v>72.6869</c:v>
                </c:pt>
                <c:pt idx="7">
                  <c:v>73.0355</c:v>
                </c:pt>
                <c:pt idx="8">
                  <c:v>73.3889</c:v>
                </c:pt>
                <c:pt idx="9">
                  <c:v>73.7475</c:v>
                </c:pt>
                <c:pt idx="10">
                  <c:v>74.1107</c:v>
                </c:pt>
                <c:pt idx="11">
                  <c:v>74.476</c:v>
                </c:pt>
                <c:pt idx="12">
                  <c:v>74.8543</c:v>
                </c:pt>
                <c:pt idx="13">
                  <c:v>75.2683</c:v>
                </c:pt>
                <c:pt idx="14">
                  <c:v>75.7175</c:v>
                </c:pt>
                <c:pt idx="15">
                  <c:v>76.1966</c:v>
                </c:pt>
                <c:pt idx="16">
                  <c:v>76.713</c:v>
                </c:pt>
                <c:pt idx="17">
                  <c:v>77.2632</c:v>
                </c:pt>
                <c:pt idx="18">
                  <c:v>77.8259</c:v>
                </c:pt>
                <c:pt idx="19">
                  <c:v>78.3881</c:v>
                </c:pt>
                <c:pt idx="20">
                  <c:v>78.9587</c:v>
                </c:pt>
                <c:pt idx="21">
                  <c:v>79.5538</c:v>
                </c:pt>
                <c:pt idx="22">
                  <c:v>80.1694</c:v>
                </c:pt>
                <c:pt idx="23">
                  <c:v>80.7617</c:v>
                </c:pt>
                <c:pt idx="24">
                  <c:v>81.296</c:v>
                </c:pt>
                <c:pt idx="25">
                  <c:v>81.7835</c:v>
                </c:pt>
                <c:pt idx="26">
                  <c:v>82.2566</c:v>
                </c:pt>
                <c:pt idx="27">
                  <c:v>82.7424</c:v>
                </c:pt>
                <c:pt idx="28">
                  <c:v>83.2418</c:v>
                </c:pt>
                <c:pt idx="29">
                  <c:v>83.7228</c:v>
                </c:pt>
                <c:pt idx="30">
                  <c:v>84.1865</c:v>
                </c:pt>
                <c:pt idx="31">
                  <c:v>84.6869</c:v>
                </c:pt>
                <c:pt idx="32">
                  <c:v>85.2134</c:v>
                </c:pt>
                <c:pt idx="33">
                  <c:v>85.7176</c:v>
                </c:pt>
                <c:pt idx="34">
                  <c:v>86.2071</c:v>
                </c:pt>
                <c:pt idx="35">
                  <c:v>86.7292</c:v>
                </c:pt>
                <c:pt idx="36">
                  <c:v>87.3087</c:v>
                </c:pt>
                <c:pt idx="37">
                  <c:v>87.9031</c:v>
                </c:pt>
                <c:pt idx="38">
                  <c:v>88.488</c:v>
                </c:pt>
                <c:pt idx="39">
                  <c:v>89.0665</c:v>
                </c:pt>
                <c:pt idx="40">
                  <c:v>89.6186</c:v>
                </c:pt>
                <c:pt idx="41">
                  <c:v>90.1606</c:v>
                </c:pt>
                <c:pt idx="42">
                  <c:v>90.6856</c:v>
                </c:pt>
                <c:pt idx="43">
                  <c:v>91.1495</c:v>
                </c:pt>
                <c:pt idx="44">
                  <c:v>91.5783</c:v>
                </c:pt>
                <c:pt idx="45">
                  <c:v>92.0009</c:v>
                </c:pt>
                <c:pt idx="46">
                  <c:v>92.3928</c:v>
                </c:pt>
                <c:pt idx="47">
                  <c:v>92.751</c:v>
                </c:pt>
                <c:pt idx="48">
                  <c:v>93.1129</c:v>
                </c:pt>
                <c:pt idx="49">
                  <c:v>93.5064</c:v>
                </c:pt>
                <c:pt idx="50">
                  <c:v>93.9256</c:v>
                </c:pt>
                <c:pt idx="51">
                  <c:v>94.3439</c:v>
                </c:pt>
                <c:pt idx="52">
                  <c:v>94.7378</c:v>
                </c:pt>
                <c:pt idx="53">
                  <c:v>95.1066</c:v>
                </c:pt>
                <c:pt idx="54">
                  <c:v>95.4782</c:v>
                </c:pt>
                <c:pt idx="55">
                  <c:v>95.8754</c:v>
                </c:pt>
                <c:pt idx="56">
                  <c:v>96.298</c:v>
                </c:pt>
                <c:pt idx="57">
                  <c:v>96.7337</c:v>
                </c:pt>
                <c:pt idx="58">
                  <c:v>97.1829</c:v>
                </c:pt>
                <c:pt idx="59">
                  <c:v>97.6291</c:v>
                </c:pt>
                <c:pt idx="60">
                  <c:v>98.0483</c:v>
                </c:pt>
                <c:pt idx="61">
                  <c:v>98.4837</c:v>
                </c:pt>
                <c:pt idx="62">
                  <c:v>98.9446</c:v>
                </c:pt>
                <c:pt idx="63">
                  <c:v>99.3936</c:v>
                </c:pt>
                <c:pt idx="64">
                  <c:v>99.8256</c:v>
                </c:pt>
                <c:pt idx="65">
                  <c:v>100.242</c:v>
                </c:pt>
                <c:pt idx="66">
                  <c:v>100.662</c:v>
                </c:pt>
                <c:pt idx="67">
                  <c:v>101.092</c:v>
                </c:pt>
                <c:pt idx="68">
                  <c:v>101.521</c:v>
                </c:pt>
                <c:pt idx="69">
                  <c:v>101.962</c:v>
                </c:pt>
                <c:pt idx="70">
                  <c:v>102.428</c:v>
                </c:pt>
                <c:pt idx="71">
                  <c:v>102.929</c:v>
                </c:pt>
                <c:pt idx="72">
                  <c:v>103.464</c:v>
                </c:pt>
                <c:pt idx="73">
                  <c:v>104</c:v>
                </c:pt>
                <c:pt idx="74">
                  <c:v>104.519</c:v>
                </c:pt>
                <c:pt idx="75">
                  <c:v>105.043</c:v>
                </c:pt>
                <c:pt idx="76">
                  <c:v>105.601</c:v>
                </c:pt>
                <c:pt idx="77">
                  <c:v>106.176</c:v>
                </c:pt>
                <c:pt idx="78">
                  <c:v>106.741</c:v>
                </c:pt>
                <c:pt idx="79">
                  <c:v>107.3</c:v>
                </c:pt>
                <c:pt idx="80">
                  <c:v>107.845</c:v>
                </c:pt>
                <c:pt idx="81">
                  <c:v>108.377</c:v>
                </c:pt>
                <c:pt idx="82">
                  <c:v>108.925</c:v>
                </c:pt>
                <c:pt idx="83">
                  <c:v>109.491</c:v>
                </c:pt>
                <c:pt idx="84">
                  <c:v>110.025</c:v>
                </c:pt>
                <c:pt idx="85">
                  <c:v>110.457</c:v>
                </c:pt>
                <c:pt idx="86">
                  <c:v>110.815</c:v>
                </c:pt>
                <c:pt idx="87">
                  <c:v>111.193</c:v>
                </c:pt>
                <c:pt idx="88">
                  <c:v>111.603</c:v>
                </c:pt>
                <c:pt idx="89">
                  <c:v>112.018</c:v>
                </c:pt>
                <c:pt idx="90">
                  <c:v>112.422</c:v>
                </c:pt>
                <c:pt idx="91">
                  <c:v>112.808</c:v>
                </c:pt>
                <c:pt idx="92">
                  <c:v>113.19</c:v>
                </c:pt>
                <c:pt idx="93">
                  <c:v>113.595</c:v>
                </c:pt>
                <c:pt idx="94">
                  <c:v>114.03</c:v>
                </c:pt>
                <c:pt idx="95">
                  <c:v>114.48</c:v>
                </c:pt>
                <c:pt idx="96">
                  <c:v>114.974</c:v>
                </c:pt>
                <c:pt idx="97">
                  <c:v>115.559</c:v>
                </c:pt>
                <c:pt idx="98">
                  <c:v>116.195</c:v>
                </c:pt>
                <c:pt idx="99">
                  <c:v>116.826</c:v>
                </c:pt>
                <c:pt idx="100">
                  <c:v>117.471</c:v>
                </c:pt>
                <c:pt idx="101">
                  <c:v>118.125</c:v>
                </c:pt>
                <c:pt idx="102">
                  <c:v>118.799</c:v>
                </c:pt>
                <c:pt idx="103">
                  <c:v>119.51</c:v>
                </c:pt>
                <c:pt idx="104">
                  <c:v>120.226</c:v>
                </c:pt>
                <c:pt idx="105">
                  <c:v>120.915</c:v>
                </c:pt>
                <c:pt idx="106">
                  <c:v>121.533</c:v>
                </c:pt>
                <c:pt idx="107">
                  <c:v>122.083</c:v>
                </c:pt>
                <c:pt idx="108">
                  <c:v>122.609</c:v>
                </c:pt>
                <c:pt idx="109">
                  <c:v>123.118</c:v>
                </c:pt>
                <c:pt idx="110">
                  <c:v>123.59</c:v>
                </c:pt>
                <c:pt idx="111">
                  <c:v>124.026</c:v>
                </c:pt>
                <c:pt idx="112">
                  <c:v>124.429</c:v>
                </c:pt>
                <c:pt idx="113">
                  <c:v>124.827</c:v>
                </c:pt>
                <c:pt idx="114">
                  <c:v>125.201</c:v>
                </c:pt>
                <c:pt idx="115">
                  <c:v>125.511</c:v>
                </c:pt>
                <c:pt idx="116">
                  <c:v>125.789</c:v>
                </c:pt>
                <c:pt idx="117">
                  <c:v>126.065</c:v>
                </c:pt>
                <c:pt idx="118">
                  <c:v>126.365</c:v>
                </c:pt>
                <c:pt idx="119">
                  <c:v>126.696</c:v>
                </c:pt>
                <c:pt idx="120">
                  <c:v>127.03</c:v>
                </c:pt>
                <c:pt idx="121">
                  <c:v>127.399</c:v>
                </c:pt>
                <c:pt idx="122">
                  <c:v>127.849</c:v>
                </c:pt>
                <c:pt idx="123">
                  <c:v>128.32</c:v>
                </c:pt>
                <c:pt idx="124">
                  <c:v>128.783</c:v>
                </c:pt>
                <c:pt idx="125">
                  <c:v>129.273</c:v>
                </c:pt>
                <c:pt idx="126">
                  <c:v>129.809</c:v>
                </c:pt>
                <c:pt idx="127">
                  <c:v>130.399</c:v>
                </c:pt>
                <c:pt idx="128">
                  <c:v>131.039</c:v>
                </c:pt>
                <c:pt idx="129">
                  <c:v>131.751</c:v>
                </c:pt>
                <c:pt idx="130">
                  <c:v>132.524</c:v>
                </c:pt>
                <c:pt idx="131">
                  <c:v>133.342</c:v>
                </c:pt>
                <c:pt idx="132">
                  <c:v>134.197</c:v>
                </c:pt>
                <c:pt idx="133">
                  <c:v>135.032</c:v>
                </c:pt>
                <c:pt idx="134">
                  <c:v>135.845</c:v>
                </c:pt>
                <c:pt idx="135">
                  <c:v>136.698</c:v>
                </c:pt>
                <c:pt idx="136">
                  <c:v>137.578</c:v>
                </c:pt>
                <c:pt idx="137">
                  <c:v>138.473</c:v>
                </c:pt>
                <c:pt idx="138">
                  <c:v>139.389</c:v>
                </c:pt>
                <c:pt idx="139">
                  <c:v>140.326</c:v>
                </c:pt>
                <c:pt idx="140">
                  <c:v>141.281</c:v>
                </c:pt>
              </c:numCache>
            </c:numRef>
          </c:val>
          <c:smooth val="0"/>
        </c:ser>
        <c:axId val="51608750"/>
        <c:axId val="61825567"/>
      </c:lineChart>
      <c:catAx>
        <c:axId val="5160875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825567"/>
        <c:crossesAt val="40"/>
        <c:auto val="0"/>
        <c:lblOffset val="100"/>
        <c:tickLblSkip val="2"/>
        <c:tickMarkSkip val="3"/>
        <c:noMultiLvlLbl val="0"/>
      </c:catAx>
      <c:valAx>
        <c:axId val="6182556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60875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Taulukko!$CV$4:$CV$147</c:f>
              <c:numCache>
                <c:ptCount val="144"/>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108.09</c:v>
                </c:pt>
                <c:pt idx="135">
                  <c:v>105.31</c:v>
                </c:pt>
                <c:pt idx="136">
                  <c:v>109.59</c:v>
                </c:pt>
                <c:pt idx="137">
                  <c:v>137.94</c:v>
                </c:pt>
                <c:pt idx="138">
                  <c:v>135.91</c:v>
                </c:pt>
                <c:pt idx="139">
                  <c:v>125.98</c:v>
                </c:pt>
                <c:pt idx="140">
                  <c:v>114.54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Taulukko!$CW$4:$CW$147</c:f>
              <c:numCache>
                <c:ptCount val="144"/>
                <c:pt idx="0">
                  <c:v>70.2771</c:v>
                </c:pt>
                <c:pt idx="1">
                  <c:v>70.6662</c:v>
                </c:pt>
                <c:pt idx="2">
                  <c:v>70.9145</c:v>
                </c:pt>
                <c:pt idx="3">
                  <c:v>71.0564</c:v>
                </c:pt>
                <c:pt idx="4">
                  <c:v>71.2926</c:v>
                </c:pt>
                <c:pt idx="5">
                  <c:v>71.287</c:v>
                </c:pt>
                <c:pt idx="6">
                  <c:v>71.1054</c:v>
                </c:pt>
                <c:pt idx="7">
                  <c:v>72.2265</c:v>
                </c:pt>
                <c:pt idx="8">
                  <c:v>73.4937</c:v>
                </c:pt>
                <c:pt idx="9">
                  <c:v>74.9873</c:v>
                </c:pt>
                <c:pt idx="10">
                  <c:v>75.6234</c:v>
                </c:pt>
                <c:pt idx="11">
                  <c:v>76.5168</c:v>
                </c:pt>
                <c:pt idx="12">
                  <c:v>74.7392</c:v>
                </c:pt>
                <c:pt idx="13">
                  <c:v>74.5057</c:v>
                </c:pt>
                <c:pt idx="14">
                  <c:v>76.3166</c:v>
                </c:pt>
                <c:pt idx="15">
                  <c:v>77.6092</c:v>
                </c:pt>
                <c:pt idx="16">
                  <c:v>78.2617</c:v>
                </c:pt>
                <c:pt idx="17">
                  <c:v>79.2785</c:v>
                </c:pt>
                <c:pt idx="18">
                  <c:v>79.6033</c:v>
                </c:pt>
                <c:pt idx="19">
                  <c:v>79.0896</c:v>
                </c:pt>
                <c:pt idx="20">
                  <c:v>80.7105</c:v>
                </c:pt>
                <c:pt idx="21">
                  <c:v>81.4309</c:v>
                </c:pt>
                <c:pt idx="22">
                  <c:v>81.6261</c:v>
                </c:pt>
                <c:pt idx="23">
                  <c:v>81.1374</c:v>
                </c:pt>
                <c:pt idx="24">
                  <c:v>82.6992</c:v>
                </c:pt>
                <c:pt idx="25">
                  <c:v>83.888</c:v>
                </c:pt>
                <c:pt idx="26">
                  <c:v>83.3207</c:v>
                </c:pt>
                <c:pt idx="27">
                  <c:v>82.529</c:v>
                </c:pt>
                <c:pt idx="28">
                  <c:v>81.879</c:v>
                </c:pt>
                <c:pt idx="29">
                  <c:v>81.8009</c:v>
                </c:pt>
                <c:pt idx="30">
                  <c:v>83.8722</c:v>
                </c:pt>
                <c:pt idx="31">
                  <c:v>85.9721</c:v>
                </c:pt>
                <c:pt idx="32">
                  <c:v>84.6198</c:v>
                </c:pt>
                <c:pt idx="33">
                  <c:v>83.2669</c:v>
                </c:pt>
                <c:pt idx="34">
                  <c:v>83.0643</c:v>
                </c:pt>
                <c:pt idx="35">
                  <c:v>84.828</c:v>
                </c:pt>
                <c:pt idx="36">
                  <c:v>87.651</c:v>
                </c:pt>
                <c:pt idx="37">
                  <c:v>86.396</c:v>
                </c:pt>
                <c:pt idx="38">
                  <c:v>87.0609</c:v>
                </c:pt>
                <c:pt idx="39">
                  <c:v>89.0153</c:v>
                </c:pt>
                <c:pt idx="40">
                  <c:v>90.6081</c:v>
                </c:pt>
                <c:pt idx="41">
                  <c:v>89.645</c:v>
                </c:pt>
                <c:pt idx="42">
                  <c:v>89.3192</c:v>
                </c:pt>
                <c:pt idx="43">
                  <c:v>90.2684</c:v>
                </c:pt>
                <c:pt idx="44">
                  <c:v>90.1948</c:v>
                </c:pt>
                <c:pt idx="45">
                  <c:v>89.7575</c:v>
                </c:pt>
                <c:pt idx="46">
                  <c:v>91.3185</c:v>
                </c:pt>
                <c:pt idx="47">
                  <c:v>90.9612</c:v>
                </c:pt>
                <c:pt idx="48">
                  <c:v>90.1373</c:v>
                </c:pt>
                <c:pt idx="49">
                  <c:v>91.2917</c:v>
                </c:pt>
                <c:pt idx="50">
                  <c:v>91.8572</c:v>
                </c:pt>
                <c:pt idx="51">
                  <c:v>91.7899</c:v>
                </c:pt>
                <c:pt idx="52">
                  <c:v>91.9942</c:v>
                </c:pt>
                <c:pt idx="53">
                  <c:v>93.8982</c:v>
                </c:pt>
                <c:pt idx="54">
                  <c:v>93.3974</c:v>
                </c:pt>
                <c:pt idx="55">
                  <c:v>92.984</c:v>
                </c:pt>
                <c:pt idx="56">
                  <c:v>94.6372</c:v>
                </c:pt>
                <c:pt idx="57">
                  <c:v>95.2294</c:v>
                </c:pt>
                <c:pt idx="58">
                  <c:v>96.4084</c:v>
                </c:pt>
                <c:pt idx="59">
                  <c:v>97.3371</c:v>
                </c:pt>
                <c:pt idx="60">
                  <c:v>96.5569</c:v>
                </c:pt>
                <c:pt idx="61">
                  <c:v>98.6768</c:v>
                </c:pt>
                <c:pt idx="62">
                  <c:v>100.588</c:v>
                </c:pt>
                <c:pt idx="63">
                  <c:v>99.9534</c:v>
                </c:pt>
                <c:pt idx="64">
                  <c:v>98.5699</c:v>
                </c:pt>
                <c:pt idx="65">
                  <c:v>97.6479</c:v>
                </c:pt>
                <c:pt idx="66">
                  <c:v>99.9509</c:v>
                </c:pt>
                <c:pt idx="67">
                  <c:v>101.127</c:v>
                </c:pt>
                <c:pt idx="68">
                  <c:v>101.855</c:v>
                </c:pt>
                <c:pt idx="69">
                  <c:v>102.698</c:v>
                </c:pt>
                <c:pt idx="70">
                  <c:v>101.077</c:v>
                </c:pt>
                <c:pt idx="71">
                  <c:v>101.28</c:v>
                </c:pt>
                <c:pt idx="72">
                  <c:v>100.614</c:v>
                </c:pt>
                <c:pt idx="73">
                  <c:v>100.707</c:v>
                </c:pt>
                <c:pt idx="74">
                  <c:v>99.9699</c:v>
                </c:pt>
                <c:pt idx="75">
                  <c:v>100.578</c:v>
                </c:pt>
                <c:pt idx="76">
                  <c:v>102.989</c:v>
                </c:pt>
                <c:pt idx="77">
                  <c:v>104.422</c:v>
                </c:pt>
                <c:pt idx="78">
                  <c:v>102.013</c:v>
                </c:pt>
                <c:pt idx="79">
                  <c:v>101.852</c:v>
                </c:pt>
                <c:pt idx="80">
                  <c:v>100.893</c:v>
                </c:pt>
                <c:pt idx="81">
                  <c:v>102.266</c:v>
                </c:pt>
                <c:pt idx="82">
                  <c:v>103.227</c:v>
                </c:pt>
                <c:pt idx="83">
                  <c:v>102.335</c:v>
                </c:pt>
                <c:pt idx="84">
                  <c:v>104.044</c:v>
                </c:pt>
                <c:pt idx="85">
                  <c:v>104.486</c:v>
                </c:pt>
                <c:pt idx="86">
                  <c:v>103.644</c:v>
                </c:pt>
                <c:pt idx="87">
                  <c:v>103.344</c:v>
                </c:pt>
                <c:pt idx="88">
                  <c:v>103.449</c:v>
                </c:pt>
                <c:pt idx="89">
                  <c:v>103.228</c:v>
                </c:pt>
                <c:pt idx="90">
                  <c:v>101.64</c:v>
                </c:pt>
                <c:pt idx="91">
                  <c:v>101.295</c:v>
                </c:pt>
                <c:pt idx="92">
                  <c:v>101.495</c:v>
                </c:pt>
                <c:pt idx="93">
                  <c:v>101.516</c:v>
                </c:pt>
                <c:pt idx="94">
                  <c:v>101.815</c:v>
                </c:pt>
                <c:pt idx="95">
                  <c:v>101.631</c:v>
                </c:pt>
                <c:pt idx="96">
                  <c:v>100.641</c:v>
                </c:pt>
                <c:pt idx="97">
                  <c:v>99.7187</c:v>
                </c:pt>
                <c:pt idx="98">
                  <c:v>99.5053</c:v>
                </c:pt>
                <c:pt idx="99">
                  <c:v>100.054</c:v>
                </c:pt>
                <c:pt idx="100">
                  <c:v>101.185</c:v>
                </c:pt>
                <c:pt idx="101">
                  <c:v>101.204</c:v>
                </c:pt>
                <c:pt idx="102">
                  <c:v>103.322</c:v>
                </c:pt>
                <c:pt idx="103">
                  <c:v>101.567</c:v>
                </c:pt>
                <c:pt idx="104">
                  <c:v>101.757</c:v>
                </c:pt>
                <c:pt idx="105">
                  <c:v>100.304</c:v>
                </c:pt>
                <c:pt idx="106">
                  <c:v>99.9412</c:v>
                </c:pt>
                <c:pt idx="107">
                  <c:v>102.198</c:v>
                </c:pt>
                <c:pt idx="108">
                  <c:v>101.222</c:v>
                </c:pt>
                <c:pt idx="109">
                  <c:v>101.952</c:v>
                </c:pt>
                <c:pt idx="110">
                  <c:v>101.73</c:v>
                </c:pt>
                <c:pt idx="111">
                  <c:v>102.586</c:v>
                </c:pt>
                <c:pt idx="112">
                  <c:v>103.91</c:v>
                </c:pt>
                <c:pt idx="113">
                  <c:v>103.009</c:v>
                </c:pt>
                <c:pt idx="114">
                  <c:v>103.371</c:v>
                </c:pt>
                <c:pt idx="115">
                  <c:v>104.145</c:v>
                </c:pt>
                <c:pt idx="116">
                  <c:v>104.316</c:v>
                </c:pt>
                <c:pt idx="117">
                  <c:v>104.924</c:v>
                </c:pt>
                <c:pt idx="118">
                  <c:v>105.34</c:v>
                </c:pt>
                <c:pt idx="119">
                  <c:v>101.512</c:v>
                </c:pt>
                <c:pt idx="120">
                  <c:v>107.643</c:v>
                </c:pt>
                <c:pt idx="121">
                  <c:v>106.894</c:v>
                </c:pt>
                <c:pt idx="122">
                  <c:v>108.287</c:v>
                </c:pt>
                <c:pt idx="123">
                  <c:v>109.44</c:v>
                </c:pt>
                <c:pt idx="124">
                  <c:v>109.424</c:v>
                </c:pt>
                <c:pt idx="125">
                  <c:v>108.938</c:v>
                </c:pt>
                <c:pt idx="126">
                  <c:v>111.399</c:v>
                </c:pt>
                <c:pt idx="127">
                  <c:v>112.352</c:v>
                </c:pt>
                <c:pt idx="128">
                  <c:v>110.112</c:v>
                </c:pt>
                <c:pt idx="129">
                  <c:v>112.029</c:v>
                </c:pt>
                <c:pt idx="130">
                  <c:v>113.263</c:v>
                </c:pt>
                <c:pt idx="131">
                  <c:v>111.434</c:v>
                </c:pt>
                <c:pt idx="132">
                  <c:v>114.522</c:v>
                </c:pt>
                <c:pt idx="133">
                  <c:v>116.044</c:v>
                </c:pt>
                <c:pt idx="134">
                  <c:v>116.039</c:v>
                </c:pt>
                <c:pt idx="135">
                  <c:v>115.436</c:v>
                </c:pt>
                <c:pt idx="136">
                  <c:v>114.069</c:v>
                </c:pt>
                <c:pt idx="137">
                  <c:v>118.197</c:v>
                </c:pt>
                <c:pt idx="138">
                  <c:v>117.968</c:v>
                </c:pt>
                <c:pt idx="139">
                  <c:v>118.093</c:v>
                </c:pt>
                <c:pt idx="140">
                  <c:v>121.073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Taulukko!$CX$4:$CX$147</c:f>
              <c:numCache>
                <c:ptCount val="144"/>
                <c:pt idx="0">
                  <c:v>70.1855</c:v>
                </c:pt>
                <c:pt idx="1">
                  <c:v>70.5114</c:v>
                </c:pt>
                <c:pt idx="2">
                  <c:v>70.7776</c:v>
                </c:pt>
                <c:pt idx="3">
                  <c:v>70.9958</c:v>
                </c:pt>
                <c:pt idx="4">
                  <c:v>71.2128</c:v>
                </c:pt>
                <c:pt idx="5">
                  <c:v>71.4712</c:v>
                </c:pt>
                <c:pt idx="6">
                  <c:v>71.895</c:v>
                </c:pt>
                <c:pt idx="7">
                  <c:v>72.5994</c:v>
                </c:pt>
                <c:pt idx="8">
                  <c:v>73.4904</c:v>
                </c:pt>
                <c:pt idx="9">
                  <c:v>74.3389</c:v>
                </c:pt>
                <c:pt idx="10">
                  <c:v>74.994</c:v>
                </c:pt>
                <c:pt idx="11">
                  <c:v>75.3598</c:v>
                </c:pt>
                <c:pt idx="12">
                  <c:v>75.4759</c:v>
                </c:pt>
                <c:pt idx="13">
                  <c:v>75.7673</c:v>
                </c:pt>
                <c:pt idx="14">
                  <c:v>76.4498</c:v>
                </c:pt>
                <c:pt idx="15">
                  <c:v>77.2663</c:v>
                </c:pt>
                <c:pt idx="16">
                  <c:v>78.0554</c:v>
                </c:pt>
                <c:pt idx="17">
                  <c:v>78.7844</c:v>
                </c:pt>
                <c:pt idx="18">
                  <c:v>79.3454</c:v>
                </c:pt>
                <c:pt idx="19">
                  <c:v>79.8326</c:v>
                </c:pt>
                <c:pt idx="20">
                  <c:v>80.421</c:v>
                </c:pt>
                <c:pt idx="21">
                  <c:v>80.9968</c:v>
                </c:pt>
                <c:pt idx="22">
                  <c:v>81.4513</c:v>
                </c:pt>
                <c:pt idx="23">
                  <c:v>81.8907</c:v>
                </c:pt>
                <c:pt idx="24">
                  <c:v>82.4038</c:v>
                </c:pt>
                <c:pt idx="25">
                  <c:v>82.7692</c:v>
                </c:pt>
                <c:pt idx="26">
                  <c:v>82.81</c:v>
                </c:pt>
                <c:pt idx="27">
                  <c:v>82.7176</c:v>
                </c:pt>
                <c:pt idx="28">
                  <c:v>82.72</c:v>
                </c:pt>
                <c:pt idx="29">
                  <c:v>82.9959</c:v>
                </c:pt>
                <c:pt idx="30">
                  <c:v>83.5863</c:v>
                </c:pt>
                <c:pt idx="31">
                  <c:v>84.098</c:v>
                </c:pt>
                <c:pt idx="32">
                  <c:v>84.2134</c:v>
                </c:pt>
                <c:pt idx="33">
                  <c:v>84.2163</c:v>
                </c:pt>
                <c:pt idx="34">
                  <c:v>84.4914</c:v>
                </c:pt>
                <c:pt idx="35">
                  <c:v>85.218</c:v>
                </c:pt>
                <c:pt idx="36">
                  <c:v>86.1322</c:v>
                </c:pt>
                <c:pt idx="37">
                  <c:v>86.8854</c:v>
                </c:pt>
                <c:pt idx="38">
                  <c:v>87.6746</c:v>
                </c:pt>
                <c:pt idx="39">
                  <c:v>88.569</c:v>
                </c:pt>
                <c:pt idx="40">
                  <c:v>89.2425</c:v>
                </c:pt>
                <c:pt idx="41">
                  <c:v>89.554</c:v>
                </c:pt>
                <c:pt idx="42">
                  <c:v>89.7491</c:v>
                </c:pt>
                <c:pt idx="43">
                  <c:v>89.9845</c:v>
                </c:pt>
                <c:pt idx="44">
                  <c:v>90.1405</c:v>
                </c:pt>
                <c:pt idx="45">
                  <c:v>90.3188</c:v>
                </c:pt>
                <c:pt idx="46">
                  <c:v>90.6023</c:v>
                </c:pt>
                <c:pt idx="47">
                  <c:v>90.7681</c:v>
                </c:pt>
                <c:pt idx="48">
                  <c:v>90.9057</c:v>
                </c:pt>
                <c:pt idx="49">
                  <c:v>91.2352</c:v>
                </c:pt>
                <c:pt idx="50">
                  <c:v>91.629</c:v>
                </c:pt>
                <c:pt idx="51">
                  <c:v>91.9927</c:v>
                </c:pt>
                <c:pt idx="52">
                  <c:v>92.4599</c:v>
                </c:pt>
                <c:pt idx="53">
                  <c:v>93.0044</c:v>
                </c:pt>
                <c:pt idx="54">
                  <c:v>93.4159</c:v>
                </c:pt>
                <c:pt idx="55">
                  <c:v>93.8774</c:v>
                </c:pt>
                <c:pt idx="56">
                  <c:v>94.5639</c:v>
                </c:pt>
                <c:pt idx="57">
                  <c:v>95.312</c:v>
                </c:pt>
                <c:pt idx="58">
                  <c:v>96.1168</c:v>
                </c:pt>
                <c:pt idx="59">
                  <c:v>96.8858</c:v>
                </c:pt>
                <c:pt idx="60">
                  <c:v>97.579</c:v>
                </c:pt>
                <c:pt idx="61">
                  <c:v>98.3685</c:v>
                </c:pt>
                <c:pt idx="62">
                  <c:v>98.9973</c:v>
                </c:pt>
                <c:pt idx="63">
                  <c:v>99.1911</c:v>
                </c:pt>
                <c:pt idx="64">
                  <c:v>99.1608</c:v>
                </c:pt>
                <c:pt idx="65">
                  <c:v>99.3455</c:v>
                </c:pt>
                <c:pt idx="66">
                  <c:v>99.9426</c:v>
                </c:pt>
                <c:pt idx="67">
                  <c:v>100.642</c:v>
                </c:pt>
                <c:pt idx="68">
                  <c:v>101.208</c:v>
                </c:pt>
                <c:pt idx="69">
                  <c:v>101.473</c:v>
                </c:pt>
                <c:pt idx="70">
                  <c:v>101.362</c:v>
                </c:pt>
                <c:pt idx="71">
                  <c:v>101.123</c:v>
                </c:pt>
                <c:pt idx="72">
                  <c:v>100.913</c:v>
                </c:pt>
                <c:pt idx="73">
                  <c:v>100.834</c:v>
                </c:pt>
                <c:pt idx="74">
                  <c:v>100.975</c:v>
                </c:pt>
                <c:pt idx="75">
                  <c:v>101.422</c:v>
                </c:pt>
                <c:pt idx="76">
                  <c:v>102.08</c:v>
                </c:pt>
                <c:pt idx="77">
                  <c:v>102.427</c:v>
                </c:pt>
                <c:pt idx="78">
                  <c:v>102.312</c:v>
                </c:pt>
                <c:pt idx="79">
                  <c:v>102.107</c:v>
                </c:pt>
                <c:pt idx="80">
                  <c:v>102.049</c:v>
                </c:pt>
                <c:pt idx="81">
                  <c:v>102.296</c:v>
                </c:pt>
                <c:pt idx="82">
                  <c:v>102.674</c:v>
                </c:pt>
                <c:pt idx="83">
                  <c:v>103.018</c:v>
                </c:pt>
                <c:pt idx="84">
                  <c:v>103.425</c:v>
                </c:pt>
                <c:pt idx="85">
                  <c:v>103.652</c:v>
                </c:pt>
                <c:pt idx="86">
                  <c:v>103.574</c:v>
                </c:pt>
                <c:pt idx="87">
                  <c:v>103.368</c:v>
                </c:pt>
                <c:pt idx="88">
                  <c:v>103.086</c:v>
                </c:pt>
                <c:pt idx="89">
                  <c:v>102.658</c:v>
                </c:pt>
                <c:pt idx="90">
                  <c:v>102.147</c:v>
                </c:pt>
                <c:pt idx="91">
                  <c:v>101.783</c:v>
                </c:pt>
                <c:pt idx="92">
                  <c:v>101.598</c:v>
                </c:pt>
                <c:pt idx="93">
                  <c:v>101.478</c:v>
                </c:pt>
                <c:pt idx="94">
                  <c:v>101.34</c:v>
                </c:pt>
                <c:pt idx="95">
                  <c:v>101.07</c:v>
                </c:pt>
                <c:pt idx="96">
                  <c:v>100.666</c:v>
                </c:pt>
                <c:pt idx="97">
                  <c:v>100.323</c:v>
                </c:pt>
                <c:pt idx="98">
                  <c:v>100.237</c:v>
                </c:pt>
                <c:pt idx="99">
                  <c:v>100.486</c:v>
                </c:pt>
                <c:pt idx="100">
                  <c:v>100.907</c:v>
                </c:pt>
                <c:pt idx="101">
                  <c:v>101.356</c:v>
                </c:pt>
                <c:pt idx="102">
                  <c:v>101.648</c:v>
                </c:pt>
                <c:pt idx="103">
                  <c:v>101.576</c:v>
                </c:pt>
                <c:pt idx="104">
                  <c:v>101.331</c:v>
                </c:pt>
                <c:pt idx="105">
                  <c:v>101.058</c:v>
                </c:pt>
                <c:pt idx="106">
                  <c:v>101.019</c:v>
                </c:pt>
                <c:pt idx="107">
                  <c:v>101.268</c:v>
                </c:pt>
                <c:pt idx="108">
                  <c:v>101.511</c:v>
                </c:pt>
                <c:pt idx="109">
                  <c:v>101.802</c:v>
                </c:pt>
                <c:pt idx="110">
                  <c:v>102.155</c:v>
                </c:pt>
                <c:pt idx="111">
                  <c:v>102.584</c:v>
                </c:pt>
                <c:pt idx="112">
                  <c:v>103.011</c:v>
                </c:pt>
                <c:pt idx="113">
                  <c:v>103.289</c:v>
                </c:pt>
                <c:pt idx="114">
                  <c:v>103.605</c:v>
                </c:pt>
                <c:pt idx="115">
                  <c:v>104.015</c:v>
                </c:pt>
                <c:pt idx="116">
                  <c:v>104.465</c:v>
                </c:pt>
                <c:pt idx="117">
                  <c:v>104.999</c:v>
                </c:pt>
                <c:pt idx="118">
                  <c:v>105.619</c:v>
                </c:pt>
                <c:pt idx="119">
                  <c:v>106.329</c:v>
                </c:pt>
                <c:pt idx="120">
                  <c:v>106.986</c:v>
                </c:pt>
                <c:pt idx="121">
                  <c:v>107.537</c:v>
                </c:pt>
                <c:pt idx="122">
                  <c:v>108.178</c:v>
                </c:pt>
                <c:pt idx="123">
                  <c:v>108.845</c:v>
                </c:pt>
                <c:pt idx="124">
                  <c:v>109.363</c:v>
                </c:pt>
                <c:pt idx="125">
                  <c:v>109.898</c:v>
                </c:pt>
                <c:pt idx="126">
                  <c:v>110.609</c:v>
                </c:pt>
                <c:pt idx="127">
                  <c:v>111.117</c:v>
                </c:pt>
                <c:pt idx="128">
                  <c:v>111.396</c:v>
                </c:pt>
                <c:pt idx="129">
                  <c:v>111.941</c:v>
                </c:pt>
                <c:pt idx="130">
                  <c:v>112.541</c:v>
                </c:pt>
                <c:pt idx="131">
                  <c:v>113.124</c:v>
                </c:pt>
                <c:pt idx="132">
                  <c:v>114.016</c:v>
                </c:pt>
                <c:pt idx="133">
                  <c:v>114.846</c:v>
                </c:pt>
                <c:pt idx="134">
                  <c:v>115.353</c:v>
                </c:pt>
                <c:pt idx="135">
                  <c:v>115.66</c:v>
                </c:pt>
                <c:pt idx="136">
                  <c:v>116.147</c:v>
                </c:pt>
                <c:pt idx="137">
                  <c:v>117.067</c:v>
                </c:pt>
                <c:pt idx="138">
                  <c:v>117.972</c:v>
                </c:pt>
                <c:pt idx="139">
                  <c:v>118.909</c:v>
                </c:pt>
                <c:pt idx="140">
                  <c:v>119.999</c:v>
                </c:pt>
              </c:numCache>
            </c:numRef>
          </c:val>
          <c:smooth val="0"/>
        </c:ser>
        <c:axId val="19559192"/>
        <c:axId val="41815001"/>
      </c:lineChart>
      <c:catAx>
        <c:axId val="1955919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1815001"/>
        <c:crossesAt val="40"/>
        <c:auto val="0"/>
        <c:lblOffset val="100"/>
        <c:tickLblSkip val="2"/>
        <c:tickMarkSkip val="3"/>
        <c:noMultiLvlLbl val="0"/>
      </c:catAx>
      <c:valAx>
        <c:axId val="4181500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55919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Taulukko!$CZ$4:$CZ$147</c:f>
              <c:numCache>
                <c:ptCount val="144"/>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134.77</c:v>
                </c:pt>
                <c:pt idx="135">
                  <c:v>137.3</c:v>
                </c:pt>
                <c:pt idx="136">
                  <c:v>155.85</c:v>
                </c:pt>
                <c:pt idx="137">
                  <c:v>171.21</c:v>
                </c:pt>
                <c:pt idx="138">
                  <c:v>156.51</c:v>
                </c:pt>
                <c:pt idx="139">
                  <c:v>149.95</c:v>
                </c:pt>
                <c:pt idx="140">
                  <c:v>143.24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Taulukko!$DA$4:$DA$147</c:f>
              <c:numCache>
                <c:ptCount val="144"/>
                <c:pt idx="0">
                  <c:v>58.3549</c:v>
                </c:pt>
                <c:pt idx="1">
                  <c:v>59.4942</c:v>
                </c:pt>
                <c:pt idx="2">
                  <c:v>60.4849</c:v>
                </c:pt>
                <c:pt idx="3">
                  <c:v>60.983</c:v>
                </c:pt>
                <c:pt idx="4">
                  <c:v>61.1642</c:v>
                </c:pt>
                <c:pt idx="5">
                  <c:v>61.7426</c:v>
                </c:pt>
                <c:pt idx="6">
                  <c:v>62.3849</c:v>
                </c:pt>
                <c:pt idx="7">
                  <c:v>63.0304</c:v>
                </c:pt>
                <c:pt idx="8">
                  <c:v>64.2514</c:v>
                </c:pt>
                <c:pt idx="9">
                  <c:v>64.2267</c:v>
                </c:pt>
                <c:pt idx="10">
                  <c:v>65.2803</c:v>
                </c:pt>
                <c:pt idx="11">
                  <c:v>66.1185</c:v>
                </c:pt>
                <c:pt idx="12">
                  <c:v>65.9856</c:v>
                </c:pt>
                <c:pt idx="13">
                  <c:v>66.7757</c:v>
                </c:pt>
                <c:pt idx="14">
                  <c:v>67.185</c:v>
                </c:pt>
                <c:pt idx="15">
                  <c:v>68.2828</c:v>
                </c:pt>
                <c:pt idx="16">
                  <c:v>69.3787</c:v>
                </c:pt>
                <c:pt idx="17">
                  <c:v>70.0583</c:v>
                </c:pt>
                <c:pt idx="18">
                  <c:v>70.1225</c:v>
                </c:pt>
                <c:pt idx="19">
                  <c:v>71.8046</c:v>
                </c:pt>
                <c:pt idx="20">
                  <c:v>71.6446</c:v>
                </c:pt>
                <c:pt idx="21">
                  <c:v>72.9679</c:v>
                </c:pt>
                <c:pt idx="22">
                  <c:v>73.8227</c:v>
                </c:pt>
                <c:pt idx="23">
                  <c:v>74.7529</c:v>
                </c:pt>
                <c:pt idx="24">
                  <c:v>74.9034</c:v>
                </c:pt>
                <c:pt idx="25">
                  <c:v>75.2095</c:v>
                </c:pt>
                <c:pt idx="26">
                  <c:v>75.0505</c:v>
                </c:pt>
                <c:pt idx="27">
                  <c:v>75.3117</c:v>
                </c:pt>
                <c:pt idx="28">
                  <c:v>75.3582</c:v>
                </c:pt>
                <c:pt idx="29">
                  <c:v>76.4667</c:v>
                </c:pt>
                <c:pt idx="30">
                  <c:v>78.2113</c:v>
                </c:pt>
                <c:pt idx="31">
                  <c:v>77.8341</c:v>
                </c:pt>
                <c:pt idx="32">
                  <c:v>78.8398</c:v>
                </c:pt>
                <c:pt idx="33">
                  <c:v>79.6393</c:v>
                </c:pt>
                <c:pt idx="34">
                  <c:v>79.6503</c:v>
                </c:pt>
                <c:pt idx="35">
                  <c:v>79.9496</c:v>
                </c:pt>
                <c:pt idx="36">
                  <c:v>82.8797</c:v>
                </c:pt>
                <c:pt idx="37">
                  <c:v>82.8458</c:v>
                </c:pt>
                <c:pt idx="38">
                  <c:v>83.5821</c:v>
                </c:pt>
                <c:pt idx="39">
                  <c:v>84.5237</c:v>
                </c:pt>
                <c:pt idx="40">
                  <c:v>86.1846</c:v>
                </c:pt>
                <c:pt idx="41">
                  <c:v>85.925</c:v>
                </c:pt>
                <c:pt idx="42">
                  <c:v>87.061</c:v>
                </c:pt>
                <c:pt idx="43">
                  <c:v>87.194</c:v>
                </c:pt>
                <c:pt idx="44">
                  <c:v>87.8395</c:v>
                </c:pt>
                <c:pt idx="45">
                  <c:v>88.3386</c:v>
                </c:pt>
                <c:pt idx="46">
                  <c:v>90.3432</c:v>
                </c:pt>
                <c:pt idx="47">
                  <c:v>90.1404</c:v>
                </c:pt>
                <c:pt idx="48">
                  <c:v>91.0917</c:v>
                </c:pt>
                <c:pt idx="49">
                  <c:v>90.7298</c:v>
                </c:pt>
                <c:pt idx="50">
                  <c:v>92.2336</c:v>
                </c:pt>
                <c:pt idx="51">
                  <c:v>92.9907</c:v>
                </c:pt>
                <c:pt idx="52">
                  <c:v>92.5975</c:v>
                </c:pt>
                <c:pt idx="53">
                  <c:v>94.3254</c:v>
                </c:pt>
                <c:pt idx="54">
                  <c:v>94.516</c:v>
                </c:pt>
                <c:pt idx="55">
                  <c:v>95.2054</c:v>
                </c:pt>
                <c:pt idx="56">
                  <c:v>95.676</c:v>
                </c:pt>
                <c:pt idx="57">
                  <c:v>97.9659</c:v>
                </c:pt>
                <c:pt idx="58">
                  <c:v>96.4998</c:v>
                </c:pt>
                <c:pt idx="59">
                  <c:v>96.965</c:v>
                </c:pt>
                <c:pt idx="60">
                  <c:v>96.4595</c:v>
                </c:pt>
                <c:pt idx="61">
                  <c:v>98.4234</c:v>
                </c:pt>
                <c:pt idx="62">
                  <c:v>98.9815</c:v>
                </c:pt>
                <c:pt idx="63">
                  <c:v>98.8268</c:v>
                </c:pt>
                <c:pt idx="64">
                  <c:v>100.319</c:v>
                </c:pt>
                <c:pt idx="65">
                  <c:v>99.2523</c:v>
                </c:pt>
                <c:pt idx="66">
                  <c:v>99.9179</c:v>
                </c:pt>
                <c:pt idx="67">
                  <c:v>101.834</c:v>
                </c:pt>
                <c:pt idx="68">
                  <c:v>101.463</c:v>
                </c:pt>
                <c:pt idx="69">
                  <c:v>100.784</c:v>
                </c:pt>
                <c:pt idx="70">
                  <c:v>100.973</c:v>
                </c:pt>
                <c:pt idx="71">
                  <c:v>103.731</c:v>
                </c:pt>
                <c:pt idx="72">
                  <c:v>102.121</c:v>
                </c:pt>
                <c:pt idx="73">
                  <c:v>103.577</c:v>
                </c:pt>
                <c:pt idx="74">
                  <c:v>104.286</c:v>
                </c:pt>
                <c:pt idx="75">
                  <c:v>104.694</c:v>
                </c:pt>
                <c:pt idx="76">
                  <c:v>105.212</c:v>
                </c:pt>
                <c:pt idx="77">
                  <c:v>107.425</c:v>
                </c:pt>
                <c:pt idx="78">
                  <c:v>107.2</c:v>
                </c:pt>
                <c:pt idx="79">
                  <c:v>106.775</c:v>
                </c:pt>
                <c:pt idx="80">
                  <c:v>107.574</c:v>
                </c:pt>
                <c:pt idx="81">
                  <c:v>108.092</c:v>
                </c:pt>
                <c:pt idx="82">
                  <c:v>109.185</c:v>
                </c:pt>
                <c:pt idx="83">
                  <c:v>108.905</c:v>
                </c:pt>
                <c:pt idx="84">
                  <c:v>111.692</c:v>
                </c:pt>
                <c:pt idx="85">
                  <c:v>112.045</c:v>
                </c:pt>
                <c:pt idx="86">
                  <c:v>110.888</c:v>
                </c:pt>
                <c:pt idx="87">
                  <c:v>112.079</c:v>
                </c:pt>
                <c:pt idx="88">
                  <c:v>112.694</c:v>
                </c:pt>
                <c:pt idx="89">
                  <c:v>112.726</c:v>
                </c:pt>
                <c:pt idx="90">
                  <c:v>113.363</c:v>
                </c:pt>
                <c:pt idx="91">
                  <c:v>112.947</c:v>
                </c:pt>
                <c:pt idx="92">
                  <c:v>113.299</c:v>
                </c:pt>
                <c:pt idx="93">
                  <c:v>113.284</c:v>
                </c:pt>
                <c:pt idx="94">
                  <c:v>114.156</c:v>
                </c:pt>
                <c:pt idx="95">
                  <c:v>115.596</c:v>
                </c:pt>
                <c:pt idx="96">
                  <c:v>114.984</c:v>
                </c:pt>
                <c:pt idx="97">
                  <c:v>114.193</c:v>
                </c:pt>
                <c:pt idx="98">
                  <c:v>116.473</c:v>
                </c:pt>
                <c:pt idx="99">
                  <c:v>115.564</c:v>
                </c:pt>
                <c:pt idx="100">
                  <c:v>117.873</c:v>
                </c:pt>
                <c:pt idx="101">
                  <c:v>116.245</c:v>
                </c:pt>
                <c:pt idx="102">
                  <c:v>117.345</c:v>
                </c:pt>
                <c:pt idx="103">
                  <c:v>119.577</c:v>
                </c:pt>
                <c:pt idx="104">
                  <c:v>121.311</c:v>
                </c:pt>
                <c:pt idx="105">
                  <c:v>121.202</c:v>
                </c:pt>
                <c:pt idx="106">
                  <c:v>120.793</c:v>
                </c:pt>
                <c:pt idx="107">
                  <c:v>119.479</c:v>
                </c:pt>
                <c:pt idx="108">
                  <c:v>123.372</c:v>
                </c:pt>
                <c:pt idx="109">
                  <c:v>122.61</c:v>
                </c:pt>
                <c:pt idx="110">
                  <c:v>123.289</c:v>
                </c:pt>
                <c:pt idx="111">
                  <c:v>125.443</c:v>
                </c:pt>
                <c:pt idx="112">
                  <c:v>122.187</c:v>
                </c:pt>
                <c:pt idx="113">
                  <c:v>125.912</c:v>
                </c:pt>
                <c:pt idx="114">
                  <c:v>126.302</c:v>
                </c:pt>
                <c:pt idx="115">
                  <c:v>125.352</c:v>
                </c:pt>
                <c:pt idx="116">
                  <c:v>124.827</c:v>
                </c:pt>
                <c:pt idx="117">
                  <c:v>125.5</c:v>
                </c:pt>
                <c:pt idx="118">
                  <c:v>127.259</c:v>
                </c:pt>
                <c:pt idx="119">
                  <c:v>127.301</c:v>
                </c:pt>
                <c:pt idx="120">
                  <c:v>125.948</c:v>
                </c:pt>
                <c:pt idx="121">
                  <c:v>130.035</c:v>
                </c:pt>
                <c:pt idx="122">
                  <c:v>129.071</c:v>
                </c:pt>
                <c:pt idx="123">
                  <c:v>130.526</c:v>
                </c:pt>
                <c:pt idx="124">
                  <c:v>130.707</c:v>
                </c:pt>
                <c:pt idx="125">
                  <c:v>130.041</c:v>
                </c:pt>
                <c:pt idx="126">
                  <c:v>130.52</c:v>
                </c:pt>
                <c:pt idx="127">
                  <c:v>132.254</c:v>
                </c:pt>
                <c:pt idx="128">
                  <c:v>132.218</c:v>
                </c:pt>
                <c:pt idx="129">
                  <c:v>134.807</c:v>
                </c:pt>
                <c:pt idx="130">
                  <c:v>135.559</c:v>
                </c:pt>
                <c:pt idx="131">
                  <c:v>137.342</c:v>
                </c:pt>
                <c:pt idx="132">
                  <c:v>138.843</c:v>
                </c:pt>
                <c:pt idx="133">
                  <c:v>137.964</c:v>
                </c:pt>
                <c:pt idx="134">
                  <c:v>140.047</c:v>
                </c:pt>
                <c:pt idx="135">
                  <c:v>139.992</c:v>
                </c:pt>
                <c:pt idx="136">
                  <c:v>143.597</c:v>
                </c:pt>
                <c:pt idx="137">
                  <c:v>144.989</c:v>
                </c:pt>
                <c:pt idx="138">
                  <c:v>145.681</c:v>
                </c:pt>
                <c:pt idx="139">
                  <c:v>146.588</c:v>
                </c:pt>
                <c:pt idx="140">
                  <c:v>149.686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Taulukko!$DB$4:$DB$147</c:f>
              <c:numCache>
                <c:ptCount val="144"/>
                <c:pt idx="0">
                  <c:v>58.7851</c:v>
                </c:pt>
                <c:pt idx="1">
                  <c:v>59.4412</c:v>
                </c:pt>
                <c:pt idx="2">
                  <c:v>60.1007</c:v>
                </c:pt>
                <c:pt idx="3">
                  <c:v>60.7166</c:v>
                </c:pt>
                <c:pt idx="4">
                  <c:v>61.3011</c:v>
                </c:pt>
                <c:pt idx="5">
                  <c:v>61.8958</c:v>
                </c:pt>
                <c:pt idx="6">
                  <c:v>62.5198</c:v>
                </c:pt>
                <c:pt idx="7">
                  <c:v>63.173</c:v>
                </c:pt>
                <c:pt idx="8">
                  <c:v>63.8307</c:v>
                </c:pt>
                <c:pt idx="9">
                  <c:v>64.472</c:v>
                </c:pt>
                <c:pt idx="10">
                  <c:v>65.1119</c:v>
                </c:pt>
                <c:pt idx="11">
                  <c:v>65.734</c:v>
                </c:pt>
                <c:pt idx="12">
                  <c:v>66.3326</c:v>
                </c:pt>
                <c:pt idx="13">
                  <c:v>66.9559</c:v>
                </c:pt>
                <c:pt idx="14">
                  <c:v>67.6344</c:v>
                </c:pt>
                <c:pt idx="15">
                  <c:v>68.369</c:v>
                </c:pt>
                <c:pt idx="16">
                  <c:v>69.1243</c:v>
                </c:pt>
                <c:pt idx="17">
                  <c:v>69.8542</c:v>
                </c:pt>
                <c:pt idx="18">
                  <c:v>70.5749</c:v>
                </c:pt>
                <c:pt idx="19">
                  <c:v>71.3033</c:v>
                </c:pt>
                <c:pt idx="20">
                  <c:v>72.0217</c:v>
                </c:pt>
                <c:pt idx="21">
                  <c:v>72.7367</c:v>
                </c:pt>
                <c:pt idx="22">
                  <c:v>73.4248</c:v>
                </c:pt>
                <c:pt idx="23">
                  <c:v>74.0285</c:v>
                </c:pt>
                <c:pt idx="24">
                  <c:v>74.5258</c:v>
                </c:pt>
                <c:pt idx="25">
                  <c:v>74.9384</c:v>
                </c:pt>
                <c:pt idx="26">
                  <c:v>75.3177</c:v>
                </c:pt>
                <c:pt idx="27">
                  <c:v>75.7266</c:v>
                </c:pt>
                <c:pt idx="28">
                  <c:v>76.2266</c:v>
                </c:pt>
                <c:pt idx="29">
                  <c:v>76.8467</c:v>
                </c:pt>
                <c:pt idx="30">
                  <c:v>77.5193</c:v>
                </c:pt>
                <c:pt idx="31">
                  <c:v>78.1731</c:v>
                </c:pt>
                <c:pt idx="32">
                  <c:v>78.8361</c:v>
                </c:pt>
                <c:pt idx="33">
                  <c:v>79.5188</c:v>
                </c:pt>
                <c:pt idx="34">
                  <c:v>80.2265</c:v>
                </c:pt>
                <c:pt idx="35">
                  <c:v>81.0385</c:v>
                </c:pt>
                <c:pt idx="36">
                  <c:v>81.9428</c:v>
                </c:pt>
                <c:pt idx="37">
                  <c:v>82.8206</c:v>
                </c:pt>
                <c:pt idx="38">
                  <c:v>83.6621</c:v>
                </c:pt>
                <c:pt idx="39">
                  <c:v>84.5097</c:v>
                </c:pt>
                <c:pt idx="40">
                  <c:v>85.3199</c:v>
                </c:pt>
                <c:pt idx="41">
                  <c:v>86.0543</c:v>
                </c:pt>
                <c:pt idx="42">
                  <c:v>86.7409</c:v>
                </c:pt>
                <c:pt idx="43">
                  <c:v>87.4067</c:v>
                </c:pt>
                <c:pt idx="44">
                  <c:v>88.0803</c:v>
                </c:pt>
                <c:pt idx="45">
                  <c:v>88.7975</c:v>
                </c:pt>
                <c:pt idx="46">
                  <c:v>89.5229</c:v>
                </c:pt>
                <c:pt idx="47">
                  <c:v>90.1903</c:v>
                </c:pt>
                <c:pt idx="48">
                  <c:v>90.8035</c:v>
                </c:pt>
                <c:pt idx="49">
                  <c:v>91.4139</c:v>
                </c:pt>
                <c:pt idx="50">
                  <c:v>92.0551</c:v>
                </c:pt>
                <c:pt idx="51">
                  <c:v>92.6888</c:v>
                </c:pt>
                <c:pt idx="52">
                  <c:v>93.3101</c:v>
                </c:pt>
                <c:pt idx="53">
                  <c:v>93.9552</c:v>
                </c:pt>
                <c:pt idx="54">
                  <c:v>94.5927</c:v>
                </c:pt>
                <c:pt idx="55">
                  <c:v>95.2095</c:v>
                </c:pt>
                <c:pt idx="56">
                  <c:v>95.8245</c:v>
                </c:pt>
                <c:pt idx="57">
                  <c:v>96.3704</c:v>
                </c:pt>
                <c:pt idx="58">
                  <c:v>96.7822</c:v>
                </c:pt>
                <c:pt idx="59">
                  <c:v>97.1445</c:v>
                </c:pt>
                <c:pt idx="60">
                  <c:v>97.5751</c:v>
                </c:pt>
                <c:pt idx="61">
                  <c:v>98.0911</c:v>
                </c:pt>
                <c:pt idx="62">
                  <c:v>98.6052</c:v>
                </c:pt>
                <c:pt idx="63">
                  <c:v>99.0767</c:v>
                </c:pt>
                <c:pt idx="64">
                  <c:v>99.513</c:v>
                </c:pt>
                <c:pt idx="65">
                  <c:v>99.9144</c:v>
                </c:pt>
                <c:pt idx="66">
                  <c:v>100.355</c:v>
                </c:pt>
                <c:pt idx="67">
                  <c:v>100.819</c:v>
                </c:pt>
                <c:pt idx="68">
                  <c:v>101.202</c:v>
                </c:pt>
                <c:pt idx="69">
                  <c:v>101.552</c:v>
                </c:pt>
                <c:pt idx="70">
                  <c:v>102.008</c:v>
                </c:pt>
                <c:pt idx="71">
                  <c:v>102.546</c:v>
                </c:pt>
                <c:pt idx="72">
                  <c:v>103.073</c:v>
                </c:pt>
                <c:pt idx="73">
                  <c:v>103.643</c:v>
                </c:pt>
                <c:pt idx="74">
                  <c:v>104.266</c:v>
                </c:pt>
                <c:pt idx="75">
                  <c:v>104.905</c:v>
                </c:pt>
                <c:pt idx="76">
                  <c:v>105.581</c:v>
                </c:pt>
                <c:pt idx="77">
                  <c:v>106.25</c:v>
                </c:pt>
                <c:pt idx="78">
                  <c:v>106.814</c:v>
                </c:pt>
                <c:pt idx="79">
                  <c:v>107.313</c:v>
                </c:pt>
                <c:pt idx="80">
                  <c:v>107.852</c:v>
                </c:pt>
                <c:pt idx="81">
                  <c:v>108.453</c:v>
                </c:pt>
                <c:pt idx="82">
                  <c:v>109.092</c:v>
                </c:pt>
                <c:pt idx="83">
                  <c:v>109.772</c:v>
                </c:pt>
                <c:pt idx="84">
                  <c:v>110.464</c:v>
                </c:pt>
                <c:pt idx="85">
                  <c:v>111.033</c:v>
                </c:pt>
                <c:pt idx="86">
                  <c:v>111.473</c:v>
                </c:pt>
                <c:pt idx="87">
                  <c:v>111.898</c:v>
                </c:pt>
                <c:pt idx="88">
                  <c:v>112.305</c:v>
                </c:pt>
                <c:pt idx="89">
                  <c:v>112.657</c:v>
                </c:pt>
                <c:pt idx="90">
                  <c:v>112.96</c:v>
                </c:pt>
                <c:pt idx="91">
                  <c:v>113.231</c:v>
                </c:pt>
                <c:pt idx="92">
                  <c:v>113.516</c:v>
                </c:pt>
                <c:pt idx="93">
                  <c:v>113.86</c:v>
                </c:pt>
                <c:pt idx="94">
                  <c:v>114.274</c:v>
                </c:pt>
                <c:pt idx="95">
                  <c:v>114.69</c:v>
                </c:pt>
                <c:pt idx="96">
                  <c:v>115.04</c:v>
                </c:pt>
                <c:pt idx="97">
                  <c:v>115.418</c:v>
                </c:pt>
                <c:pt idx="98">
                  <c:v>115.892</c:v>
                </c:pt>
                <c:pt idx="99">
                  <c:v>116.419</c:v>
                </c:pt>
                <c:pt idx="100">
                  <c:v>116.969</c:v>
                </c:pt>
                <c:pt idx="101">
                  <c:v>117.547</c:v>
                </c:pt>
                <c:pt idx="102">
                  <c:v>118.252</c:v>
                </c:pt>
                <c:pt idx="103">
                  <c:v>119.084</c:v>
                </c:pt>
                <c:pt idx="104">
                  <c:v>119.855</c:v>
                </c:pt>
                <c:pt idx="105">
                  <c:v>120.445</c:v>
                </c:pt>
                <c:pt idx="106">
                  <c:v>120.907</c:v>
                </c:pt>
                <c:pt idx="107">
                  <c:v>121.432</c:v>
                </c:pt>
                <c:pt idx="108">
                  <c:v>122.079</c:v>
                </c:pt>
                <c:pt idx="109">
                  <c:v>122.704</c:v>
                </c:pt>
                <c:pt idx="110">
                  <c:v>123.277</c:v>
                </c:pt>
                <c:pt idx="111">
                  <c:v>123.779</c:v>
                </c:pt>
                <c:pt idx="112">
                  <c:v>124.223</c:v>
                </c:pt>
                <c:pt idx="113">
                  <c:v>124.722</c:v>
                </c:pt>
                <c:pt idx="114">
                  <c:v>125.158</c:v>
                </c:pt>
                <c:pt idx="115">
                  <c:v>125.45</c:v>
                </c:pt>
                <c:pt idx="116">
                  <c:v>125.748</c:v>
                </c:pt>
                <c:pt idx="117">
                  <c:v>126.174</c:v>
                </c:pt>
                <c:pt idx="118">
                  <c:v>126.692</c:v>
                </c:pt>
                <c:pt idx="119">
                  <c:v>127.205</c:v>
                </c:pt>
                <c:pt idx="120">
                  <c:v>127.787</c:v>
                </c:pt>
                <c:pt idx="121">
                  <c:v>128.484</c:v>
                </c:pt>
                <c:pt idx="122">
                  <c:v>129.155</c:v>
                </c:pt>
                <c:pt idx="123">
                  <c:v>129.756</c:v>
                </c:pt>
                <c:pt idx="124">
                  <c:v>130.302</c:v>
                </c:pt>
                <c:pt idx="125">
                  <c:v>130.842</c:v>
                </c:pt>
                <c:pt idx="126">
                  <c:v>131.514</c:v>
                </c:pt>
                <c:pt idx="127">
                  <c:v>132.351</c:v>
                </c:pt>
                <c:pt idx="128">
                  <c:v>133.331</c:v>
                </c:pt>
                <c:pt idx="129">
                  <c:v>134.439</c:v>
                </c:pt>
                <c:pt idx="130">
                  <c:v>135.607</c:v>
                </c:pt>
                <c:pt idx="131">
                  <c:v>136.775</c:v>
                </c:pt>
                <c:pt idx="132">
                  <c:v>137.887</c:v>
                </c:pt>
                <c:pt idx="133">
                  <c:v>138.966</c:v>
                </c:pt>
                <c:pt idx="134">
                  <c:v>140.127</c:v>
                </c:pt>
                <c:pt idx="135">
                  <c:v>141.435</c:v>
                </c:pt>
                <c:pt idx="136">
                  <c:v>142.875</c:v>
                </c:pt>
                <c:pt idx="137">
                  <c:v>144.315</c:v>
                </c:pt>
                <c:pt idx="138">
                  <c:v>145.687</c:v>
                </c:pt>
                <c:pt idx="139">
                  <c:v>147.07</c:v>
                </c:pt>
                <c:pt idx="140">
                  <c:v>148.458</c:v>
                </c:pt>
              </c:numCache>
            </c:numRef>
          </c:val>
          <c:smooth val="0"/>
        </c:ser>
        <c:axId val="40790690"/>
        <c:axId val="31571891"/>
      </c:lineChart>
      <c:catAx>
        <c:axId val="4079069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571891"/>
        <c:crossesAt val="40"/>
        <c:auto val="0"/>
        <c:lblOffset val="100"/>
        <c:tickLblSkip val="2"/>
        <c:tickMarkSkip val="3"/>
        <c:noMultiLvlLbl val="0"/>
      </c:catAx>
      <c:valAx>
        <c:axId val="3157189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79069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Taulukko!$DD$4:$DD$147</c:f>
              <c:numCache>
                <c:ptCount val="144"/>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146.41</c:v>
                </c:pt>
                <c:pt idx="135">
                  <c:v>136.21</c:v>
                </c:pt>
                <c:pt idx="136">
                  <c:v>139.32</c:v>
                </c:pt>
                <c:pt idx="137">
                  <c:v>167.47</c:v>
                </c:pt>
                <c:pt idx="138">
                  <c:v>174.36</c:v>
                </c:pt>
                <c:pt idx="139">
                  <c:v>160.32</c:v>
                </c:pt>
                <c:pt idx="140">
                  <c:v>149.1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Taulukko!$DE$4:$DE$147</c:f>
              <c:numCache>
                <c:ptCount val="144"/>
                <c:pt idx="0">
                  <c:v>35.8293</c:v>
                </c:pt>
                <c:pt idx="1">
                  <c:v>35.8299</c:v>
                </c:pt>
                <c:pt idx="2">
                  <c:v>36.5283</c:v>
                </c:pt>
                <c:pt idx="3">
                  <c:v>37.0042</c:v>
                </c:pt>
                <c:pt idx="4">
                  <c:v>37.8503</c:v>
                </c:pt>
                <c:pt idx="5">
                  <c:v>38.1869</c:v>
                </c:pt>
                <c:pt idx="6">
                  <c:v>38.8324</c:v>
                </c:pt>
                <c:pt idx="7">
                  <c:v>39.552</c:v>
                </c:pt>
                <c:pt idx="8">
                  <c:v>40.237</c:v>
                </c:pt>
                <c:pt idx="9">
                  <c:v>40.8663</c:v>
                </c:pt>
                <c:pt idx="10">
                  <c:v>41.5929</c:v>
                </c:pt>
                <c:pt idx="11">
                  <c:v>42.3194</c:v>
                </c:pt>
                <c:pt idx="12">
                  <c:v>42.7633</c:v>
                </c:pt>
                <c:pt idx="13">
                  <c:v>43.8086</c:v>
                </c:pt>
                <c:pt idx="14">
                  <c:v>44.8446</c:v>
                </c:pt>
                <c:pt idx="15">
                  <c:v>45.3774</c:v>
                </c:pt>
                <c:pt idx="16">
                  <c:v>45.5826</c:v>
                </c:pt>
                <c:pt idx="17">
                  <c:v>46.039</c:v>
                </c:pt>
                <c:pt idx="18">
                  <c:v>46.886</c:v>
                </c:pt>
                <c:pt idx="19">
                  <c:v>46.4192</c:v>
                </c:pt>
                <c:pt idx="20">
                  <c:v>47.8724</c:v>
                </c:pt>
                <c:pt idx="21">
                  <c:v>47.6591</c:v>
                </c:pt>
                <c:pt idx="22">
                  <c:v>48.6996</c:v>
                </c:pt>
                <c:pt idx="23">
                  <c:v>48.945</c:v>
                </c:pt>
                <c:pt idx="24">
                  <c:v>49.6556</c:v>
                </c:pt>
                <c:pt idx="25">
                  <c:v>49.4945</c:v>
                </c:pt>
                <c:pt idx="26">
                  <c:v>50.0645</c:v>
                </c:pt>
                <c:pt idx="27">
                  <c:v>50.7389</c:v>
                </c:pt>
                <c:pt idx="28">
                  <c:v>51.091</c:v>
                </c:pt>
                <c:pt idx="29">
                  <c:v>52.8208</c:v>
                </c:pt>
                <c:pt idx="30">
                  <c:v>53.5318</c:v>
                </c:pt>
                <c:pt idx="31">
                  <c:v>55.6836</c:v>
                </c:pt>
                <c:pt idx="32">
                  <c:v>55.4541</c:v>
                </c:pt>
                <c:pt idx="33">
                  <c:v>57.585</c:v>
                </c:pt>
                <c:pt idx="34">
                  <c:v>58.3255</c:v>
                </c:pt>
                <c:pt idx="35">
                  <c:v>60.1779</c:v>
                </c:pt>
                <c:pt idx="36">
                  <c:v>60.8563</c:v>
                </c:pt>
                <c:pt idx="37">
                  <c:v>63.7427</c:v>
                </c:pt>
                <c:pt idx="38">
                  <c:v>63.69</c:v>
                </c:pt>
                <c:pt idx="39">
                  <c:v>66.4364</c:v>
                </c:pt>
                <c:pt idx="40">
                  <c:v>68.0047</c:v>
                </c:pt>
                <c:pt idx="41">
                  <c:v>68.696</c:v>
                </c:pt>
                <c:pt idx="42">
                  <c:v>70.8712</c:v>
                </c:pt>
                <c:pt idx="43">
                  <c:v>72.1735</c:v>
                </c:pt>
                <c:pt idx="44">
                  <c:v>73.8291</c:v>
                </c:pt>
                <c:pt idx="45">
                  <c:v>75.3598</c:v>
                </c:pt>
                <c:pt idx="46">
                  <c:v>76.5779</c:v>
                </c:pt>
                <c:pt idx="47">
                  <c:v>79.3665</c:v>
                </c:pt>
                <c:pt idx="48">
                  <c:v>81.779</c:v>
                </c:pt>
                <c:pt idx="49">
                  <c:v>82.8889</c:v>
                </c:pt>
                <c:pt idx="50">
                  <c:v>84.7377</c:v>
                </c:pt>
                <c:pt idx="51">
                  <c:v>85.2839</c:v>
                </c:pt>
                <c:pt idx="52">
                  <c:v>87.5001</c:v>
                </c:pt>
                <c:pt idx="53">
                  <c:v>87.8072</c:v>
                </c:pt>
                <c:pt idx="54">
                  <c:v>88.6505</c:v>
                </c:pt>
                <c:pt idx="55">
                  <c:v>89.675</c:v>
                </c:pt>
                <c:pt idx="56">
                  <c:v>89.8261</c:v>
                </c:pt>
                <c:pt idx="57">
                  <c:v>91.3212</c:v>
                </c:pt>
                <c:pt idx="58">
                  <c:v>92.5896</c:v>
                </c:pt>
                <c:pt idx="59">
                  <c:v>91.834</c:v>
                </c:pt>
                <c:pt idx="60">
                  <c:v>92.1299</c:v>
                </c:pt>
                <c:pt idx="61">
                  <c:v>94.2636</c:v>
                </c:pt>
                <c:pt idx="62">
                  <c:v>95.0212</c:v>
                </c:pt>
                <c:pt idx="63">
                  <c:v>96.5116</c:v>
                </c:pt>
                <c:pt idx="64">
                  <c:v>97.5126</c:v>
                </c:pt>
                <c:pt idx="65">
                  <c:v>100.204</c:v>
                </c:pt>
                <c:pt idx="66">
                  <c:v>100.075</c:v>
                </c:pt>
                <c:pt idx="67">
                  <c:v>101.235</c:v>
                </c:pt>
                <c:pt idx="68">
                  <c:v>105.568</c:v>
                </c:pt>
                <c:pt idx="69">
                  <c:v>105.61</c:v>
                </c:pt>
                <c:pt idx="70">
                  <c:v>106.457</c:v>
                </c:pt>
                <c:pt idx="71">
                  <c:v>108.993</c:v>
                </c:pt>
                <c:pt idx="72">
                  <c:v>109.174</c:v>
                </c:pt>
                <c:pt idx="73">
                  <c:v>109.165</c:v>
                </c:pt>
                <c:pt idx="74">
                  <c:v>111.916</c:v>
                </c:pt>
                <c:pt idx="75">
                  <c:v>111.286</c:v>
                </c:pt>
                <c:pt idx="76">
                  <c:v>111.103</c:v>
                </c:pt>
                <c:pt idx="77">
                  <c:v>112.872</c:v>
                </c:pt>
                <c:pt idx="78">
                  <c:v>112.582</c:v>
                </c:pt>
                <c:pt idx="79">
                  <c:v>114.104</c:v>
                </c:pt>
                <c:pt idx="80">
                  <c:v>113.193</c:v>
                </c:pt>
                <c:pt idx="81">
                  <c:v>113.355</c:v>
                </c:pt>
                <c:pt idx="82">
                  <c:v>113.968</c:v>
                </c:pt>
                <c:pt idx="83">
                  <c:v>113.496</c:v>
                </c:pt>
                <c:pt idx="84">
                  <c:v>115.285</c:v>
                </c:pt>
                <c:pt idx="85">
                  <c:v>113.97</c:v>
                </c:pt>
                <c:pt idx="86">
                  <c:v>115.843</c:v>
                </c:pt>
                <c:pt idx="87">
                  <c:v>116.685</c:v>
                </c:pt>
                <c:pt idx="88">
                  <c:v>117.516</c:v>
                </c:pt>
                <c:pt idx="89">
                  <c:v>118.045</c:v>
                </c:pt>
                <c:pt idx="90">
                  <c:v>119.444</c:v>
                </c:pt>
                <c:pt idx="91">
                  <c:v>119.99</c:v>
                </c:pt>
                <c:pt idx="92">
                  <c:v>118.965</c:v>
                </c:pt>
                <c:pt idx="93">
                  <c:v>120.292</c:v>
                </c:pt>
                <c:pt idx="94">
                  <c:v>122.878</c:v>
                </c:pt>
                <c:pt idx="95">
                  <c:v>122.868</c:v>
                </c:pt>
                <c:pt idx="96">
                  <c:v>121.779</c:v>
                </c:pt>
                <c:pt idx="97">
                  <c:v>124.753</c:v>
                </c:pt>
                <c:pt idx="98">
                  <c:v>123.471</c:v>
                </c:pt>
                <c:pt idx="99">
                  <c:v>123.835</c:v>
                </c:pt>
                <c:pt idx="100">
                  <c:v>124.446</c:v>
                </c:pt>
                <c:pt idx="101">
                  <c:v>124.595</c:v>
                </c:pt>
                <c:pt idx="102">
                  <c:v>125.994</c:v>
                </c:pt>
                <c:pt idx="103">
                  <c:v>125.561</c:v>
                </c:pt>
                <c:pt idx="104">
                  <c:v>128.077</c:v>
                </c:pt>
                <c:pt idx="105">
                  <c:v>129.78</c:v>
                </c:pt>
                <c:pt idx="106">
                  <c:v>127.271</c:v>
                </c:pt>
                <c:pt idx="107">
                  <c:v>128.223</c:v>
                </c:pt>
                <c:pt idx="108">
                  <c:v>130.758</c:v>
                </c:pt>
                <c:pt idx="109">
                  <c:v>130.433</c:v>
                </c:pt>
                <c:pt idx="110">
                  <c:v>131.535</c:v>
                </c:pt>
                <c:pt idx="111">
                  <c:v>132.438</c:v>
                </c:pt>
                <c:pt idx="112">
                  <c:v>135.061</c:v>
                </c:pt>
                <c:pt idx="113">
                  <c:v>133.138</c:v>
                </c:pt>
                <c:pt idx="114">
                  <c:v>133.213</c:v>
                </c:pt>
                <c:pt idx="115">
                  <c:v>141.653</c:v>
                </c:pt>
                <c:pt idx="116">
                  <c:v>134.373</c:v>
                </c:pt>
                <c:pt idx="117">
                  <c:v>133.338</c:v>
                </c:pt>
                <c:pt idx="118">
                  <c:v>134.467</c:v>
                </c:pt>
                <c:pt idx="119">
                  <c:v>138.313</c:v>
                </c:pt>
                <c:pt idx="120">
                  <c:v>139.09</c:v>
                </c:pt>
                <c:pt idx="121">
                  <c:v>139.507</c:v>
                </c:pt>
                <c:pt idx="122">
                  <c:v>140.279</c:v>
                </c:pt>
                <c:pt idx="123">
                  <c:v>139.875</c:v>
                </c:pt>
                <c:pt idx="124">
                  <c:v>141.354</c:v>
                </c:pt>
                <c:pt idx="125">
                  <c:v>144.07</c:v>
                </c:pt>
                <c:pt idx="126">
                  <c:v>143.974</c:v>
                </c:pt>
                <c:pt idx="127">
                  <c:v>146.691</c:v>
                </c:pt>
                <c:pt idx="128">
                  <c:v>145.867</c:v>
                </c:pt>
                <c:pt idx="129">
                  <c:v>148.136</c:v>
                </c:pt>
                <c:pt idx="130">
                  <c:v>149.821</c:v>
                </c:pt>
                <c:pt idx="131">
                  <c:v>146.829</c:v>
                </c:pt>
                <c:pt idx="132">
                  <c:v>147.806</c:v>
                </c:pt>
                <c:pt idx="133">
                  <c:v>149.708</c:v>
                </c:pt>
                <c:pt idx="134">
                  <c:v>149.794</c:v>
                </c:pt>
                <c:pt idx="135">
                  <c:v>152.384</c:v>
                </c:pt>
                <c:pt idx="136">
                  <c:v>151.38</c:v>
                </c:pt>
                <c:pt idx="137">
                  <c:v>152.494</c:v>
                </c:pt>
                <c:pt idx="138">
                  <c:v>155.206</c:v>
                </c:pt>
                <c:pt idx="139">
                  <c:v>154.902</c:v>
                </c:pt>
                <c:pt idx="140">
                  <c:v>156.842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Taulukko!$DF$4:$DF$147</c:f>
              <c:numCache>
                <c:ptCount val="144"/>
                <c:pt idx="0">
                  <c:v>35.6005</c:v>
                </c:pt>
                <c:pt idx="1">
                  <c:v>36.0629</c:v>
                </c:pt>
                <c:pt idx="2">
                  <c:v>36.5633</c:v>
                </c:pt>
                <c:pt idx="3">
                  <c:v>37.1267</c:v>
                </c:pt>
                <c:pt idx="4">
                  <c:v>37.7143</c:v>
                </c:pt>
                <c:pt idx="5">
                  <c:v>38.2995</c:v>
                </c:pt>
                <c:pt idx="6">
                  <c:v>38.9107</c:v>
                </c:pt>
                <c:pt idx="7">
                  <c:v>39.5649</c:v>
                </c:pt>
                <c:pt idx="8">
                  <c:v>40.2354</c:v>
                </c:pt>
                <c:pt idx="9">
                  <c:v>40.9138</c:v>
                </c:pt>
                <c:pt idx="10">
                  <c:v>41.6048</c:v>
                </c:pt>
                <c:pt idx="11">
                  <c:v>42.2984</c:v>
                </c:pt>
                <c:pt idx="12">
                  <c:v>43.0164</c:v>
                </c:pt>
                <c:pt idx="13">
                  <c:v>43.7924</c:v>
                </c:pt>
                <c:pt idx="14">
                  <c:v>44.5451</c:v>
                </c:pt>
                <c:pt idx="15">
                  <c:v>45.1591</c:v>
                </c:pt>
                <c:pt idx="16">
                  <c:v>45.6531</c:v>
                </c:pt>
                <c:pt idx="17">
                  <c:v>46.1246</c:v>
                </c:pt>
                <c:pt idx="18">
                  <c:v>46.566</c:v>
                </c:pt>
                <c:pt idx="19">
                  <c:v>46.9956</c:v>
                </c:pt>
                <c:pt idx="20">
                  <c:v>47.4798</c:v>
                </c:pt>
                <c:pt idx="21">
                  <c:v>47.9758</c:v>
                </c:pt>
                <c:pt idx="22">
                  <c:v>48.4725</c:v>
                </c:pt>
                <c:pt idx="23">
                  <c:v>48.954</c:v>
                </c:pt>
                <c:pt idx="24">
                  <c:v>49.3725</c:v>
                </c:pt>
                <c:pt idx="25">
                  <c:v>49.7639</c:v>
                </c:pt>
                <c:pt idx="26">
                  <c:v>50.2407</c:v>
                </c:pt>
                <c:pt idx="27">
                  <c:v>50.858</c:v>
                </c:pt>
                <c:pt idx="28">
                  <c:v>51.6589</c:v>
                </c:pt>
                <c:pt idx="29">
                  <c:v>52.6699</c:v>
                </c:pt>
                <c:pt idx="30">
                  <c:v>53.8139</c:v>
                </c:pt>
                <c:pt idx="31">
                  <c:v>54.9673</c:v>
                </c:pt>
                <c:pt idx="32">
                  <c:v>56.0936</c:v>
                </c:pt>
                <c:pt idx="33">
                  <c:v>57.3034</c:v>
                </c:pt>
                <c:pt idx="34">
                  <c:v>58.6096</c:v>
                </c:pt>
                <c:pt idx="35">
                  <c:v>59.9685</c:v>
                </c:pt>
                <c:pt idx="36">
                  <c:v>61.4289</c:v>
                </c:pt>
                <c:pt idx="37">
                  <c:v>62.9494</c:v>
                </c:pt>
                <c:pt idx="38">
                  <c:v>64.4681</c:v>
                </c:pt>
                <c:pt idx="39">
                  <c:v>66.0685</c:v>
                </c:pt>
                <c:pt idx="40">
                  <c:v>67.6472</c:v>
                </c:pt>
                <c:pt idx="41">
                  <c:v>69.1425</c:v>
                </c:pt>
                <c:pt idx="42">
                  <c:v>70.694</c:v>
                </c:pt>
                <c:pt idx="43">
                  <c:v>72.2776</c:v>
                </c:pt>
                <c:pt idx="44">
                  <c:v>73.87</c:v>
                </c:pt>
                <c:pt idx="45">
                  <c:v>75.5049</c:v>
                </c:pt>
                <c:pt idx="46">
                  <c:v>77.2781</c:v>
                </c:pt>
                <c:pt idx="47">
                  <c:v>79.2459</c:v>
                </c:pt>
                <c:pt idx="48">
                  <c:v>81.1746</c:v>
                </c:pt>
                <c:pt idx="49">
                  <c:v>82.8633</c:v>
                </c:pt>
                <c:pt idx="50">
                  <c:v>84.3338</c:v>
                </c:pt>
                <c:pt idx="51">
                  <c:v>85.6611</c:v>
                </c:pt>
                <c:pt idx="52">
                  <c:v>86.8667</c:v>
                </c:pt>
                <c:pt idx="53">
                  <c:v>87.8718</c:v>
                </c:pt>
                <c:pt idx="54">
                  <c:v>88.7347</c:v>
                </c:pt>
                <c:pt idx="55">
                  <c:v>89.5385</c:v>
                </c:pt>
                <c:pt idx="56">
                  <c:v>90.3233</c:v>
                </c:pt>
                <c:pt idx="57">
                  <c:v>91.1549</c:v>
                </c:pt>
                <c:pt idx="58">
                  <c:v>91.865</c:v>
                </c:pt>
                <c:pt idx="59">
                  <c:v>92.3908</c:v>
                </c:pt>
                <c:pt idx="60">
                  <c:v>93.0921</c:v>
                </c:pt>
                <c:pt idx="61">
                  <c:v>94.1292</c:v>
                </c:pt>
                <c:pt idx="62">
                  <c:v>95.315</c:v>
                </c:pt>
                <c:pt idx="63">
                  <c:v>96.5815</c:v>
                </c:pt>
                <c:pt idx="64">
                  <c:v>97.9804</c:v>
                </c:pt>
                <c:pt idx="65">
                  <c:v>99.4103</c:v>
                </c:pt>
                <c:pt idx="66">
                  <c:v>100.769</c:v>
                </c:pt>
                <c:pt idx="67">
                  <c:v>102.353</c:v>
                </c:pt>
                <c:pt idx="68">
                  <c:v>104.135</c:v>
                </c:pt>
                <c:pt idx="69">
                  <c:v>105.63</c:v>
                </c:pt>
                <c:pt idx="70">
                  <c:v>106.923</c:v>
                </c:pt>
                <c:pt idx="71">
                  <c:v>108.157</c:v>
                </c:pt>
                <c:pt idx="72">
                  <c:v>109.126</c:v>
                </c:pt>
                <c:pt idx="73">
                  <c:v>109.984</c:v>
                </c:pt>
                <c:pt idx="74">
                  <c:v>110.825</c:v>
                </c:pt>
                <c:pt idx="75">
                  <c:v>111.396</c:v>
                </c:pt>
                <c:pt idx="76">
                  <c:v>111.864</c:v>
                </c:pt>
                <c:pt idx="77">
                  <c:v>112.423</c:v>
                </c:pt>
                <c:pt idx="78">
                  <c:v>112.941</c:v>
                </c:pt>
                <c:pt idx="79">
                  <c:v>113.316</c:v>
                </c:pt>
                <c:pt idx="80">
                  <c:v>113.5</c:v>
                </c:pt>
                <c:pt idx="81">
                  <c:v>113.653</c:v>
                </c:pt>
                <c:pt idx="82">
                  <c:v>113.886</c:v>
                </c:pt>
                <c:pt idx="83">
                  <c:v>114.215</c:v>
                </c:pt>
                <c:pt idx="84">
                  <c:v>114.628</c:v>
                </c:pt>
                <c:pt idx="85">
                  <c:v>115.108</c:v>
                </c:pt>
                <c:pt idx="86">
                  <c:v>115.809</c:v>
                </c:pt>
                <c:pt idx="87">
                  <c:v>116.652</c:v>
                </c:pt>
                <c:pt idx="88">
                  <c:v>117.457</c:v>
                </c:pt>
                <c:pt idx="89">
                  <c:v>118.249</c:v>
                </c:pt>
                <c:pt idx="90">
                  <c:v>119</c:v>
                </c:pt>
                <c:pt idx="91">
                  <c:v>119.561</c:v>
                </c:pt>
                <c:pt idx="92">
                  <c:v>120.061</c:v>
                </c:pt>
                <c:pt idx="93">
                  <c:v>120.869</c:v>
                </c:pt>
                <c:pt idx="94">
                  <c:v>121.82</c:v>
                </c:pt>
                <c:pt idx="95">
                  <c:v>122.455</c:v>
                </c:pt>
                <c:pt idx="96">
                  <c:v>122.942</c:v>
                </c:pt>
                <c:pt idx="97">
                  <c:v>123.481</c:v>
                </c:pt>
                <c:pt idx="98">
                  <c:v>123.84</c:v>
                </c:pt>
                <c:pt idx="99">
                  <c:v>124.132</c:v>
                </c:pt>
                <c:pt idx="100">
                  <c:v>124.553</c:v>
                </c:pt>
                <c:pt idx="101">
                  <c:v>125.102</c:v>
                </c:pt>
                <c:pt idx="102">
                  <c:v>125.766</c:v>
                </c:pt>
                <c:pt idx="103">
                  <c:v>126.565</c:v>
                </c:pt>
                <c:pt idx="104">
                  <c:v>127.523</c:v>
                </c:pt>
                <c:pt idx="105">
                  <c:v>128.22</c:v>
                </c:pt>
                <c:pt idx="106">
                  <c:v>128.546</c:v>
                </c:pt>
                <c:pt idx="107">
                  <c:v>129.119</c:v>
                </c:pt>
                <c:pt idx="108">
                  <c:v>130.006</c:v>
                </c:pt>
                <c:pt idx="109">
                  <c:v>130.843</c:v>
                </c:pt>
                <c:pt idx="110">
                  <c:v>131.678</c:v>
                </c:pt>
                <c:pt idx="111">
                  <c:v>132.6</c:v>
                </c:pt>
                <c:pt idx="112">
                  <c:v>133.296</c:v>
                </c:pt>
                <c:pt idx="113">
                  <c:v>133.521</c:v>
                </c:pt>
                <c:pt idx="114">
                  <c:v>133.627</c:v>
                </c:pt>
                <c:pt idx="115">
                  <c:v>133.895</c:v>
                </c:pt>
                <c:pt idx="116">
                  <c:v>134.213</c:v>
                </c:pt>
                <c:pt idx="117">
                  <c:v>134.695</c:v>
                </c:pt>
                <c:pt idx="118">
                  <c:v>135.744</c:v>
                </c:pt>
                <c:pt idx="119">
                  <c:v>137.219</c:v>
                </c:pt>
                <c:pt idx="120">
                  <c:v>138.483</c:v>
                </c:pt>
                <c:pt idx="121">
                  <c:v>139.38</c:v>
                </c:pt>
                <c:pt idx="122">
                  <c:v>140.104</c:v>
                </c:pt>
                <c:pt idx="123">
                  <c:v>140.882</c:v>
                </c:pt>
                <c:pt idx="124">
                  <c:v>141.997</c:v>
                </c:pt>
                <c:pt idx="125">
                  <c:v>143.315</c:v>
                </c:pt>
                <c:pt idx="126">
                  <c:v>144.562</c:v>
                </c:pt>
                <c:pt idx="127">
                  <c:v>145.68</c:v>
                </c:pt>
                <c:pt idx="128">
                  <c:v>146.653</c:v>
                </c:pt>
                <c:pt idx="129">
                  <c:v>147.565</c:v>
                </c:pt>
                <c:pt idx="130">
                  <c:v>148.123</c:v>
                </c:pt>
                <c:pt idx="131">
                  <c:v>148.269</c:v>
                </c:pt>
                <c:pt idx="132">
                  <c:v>148.675</c:v>
                </c:pt>
                <c:pt idx="133">
                  <c:v>149.484</c:v>
                </c:pt>
                <c:pt idx="134">
                  <c:v>150.43</c:v>
                </c:pt>
                <c:pt idx="135">
                  <c:v>151.363</c:v>
                </c:pt>
                <c:pt idx="136">
                  <c:v>152.194</c:v>
                </c:pt>
                <c:pt idx="137">
                  <c:v>153.191</c:v>
                </c:pt>
                <c:pt idx="138">
                  <c:v>154.367</c:v>
                </c:pt>
                <c:pt idx="139">
                  <c:v>155.458</c:v>
                </c:pt>
                <c:pt idx="140">
                  <c:v>156.505</c:v>
                </c:pt>
              </c:numCache>
            </c:numRef>
          </c:val>
          <c:smooth val="0"/>
        </c:ser>
        <c:axId val="15711564"/>
        <c:axId val="7186349"/>
      </c:lineChart>
      <c:catAx>
        <c:axId val="1571156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186349"/>
        <c:crossesAt val="20"/>
        <c:auto val="0"/>
        <c:lblOffset val="100"/>
        <c:tickLblSkip val="2"/>
        <c:tickMarkSkip val="3"/>
        <c:noMultiLvlLbl val="0"/>
      </c:catAx>
      <c:valAx>
        <c:axId val="7186349"/>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1571156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Taulukko!$DH$4:$DH$147</c:f>
              <c:numCache>
                <c:ptCount val="144"/>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130.2</c:v>
                </c:pt>
                <c:pt idx="135">
                  <c:v>133.74</c:v>
                </c:pt>
                <c:pt idx="136">
                  <c:v>147.71</c:v>
                </c:pt>
                <c:pt idx="137">
                  <c:v>169.87</c:v>
                </c:pt>
                <c:pt idx="138">
                  <c:v>168.62</c:v>
                </c:pt>
                <c:pt idx="139">
                  <c:v>146.23</c:v>
                </c:pt>
                <c:pt idx="140">
                  <c:v>143.95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Taulukko!$DI$4:$DI$147</c:f>
              <c:numCache>
                <c:ptCount val="144"/>
                <c:pt idx="0">
                  <c:v>66.3057</c:v>
                </c:pt>
                <c:pt idx="1">
                  <c:v>66.8402</c:v>
                </c:pt>
                <c:pt idx="2">
                  <c:v>67.314</c:v>
                </c:pt>
                <c:pt idx="3">
                  <c:v>67.8445</c:v>
                </c:pt>
                <c:pt idx="4">
                  <c:v>68.2483</c:v>
                </c:pt>
                <c:pt idx="5">
                  <c:v>68.9173</c:v>
                </c:pt>
                <c:pt idx="6">
                  <c:v>68.8176</c:v>
                </c:pt>
                <c:pt idx="7">
                  <c:v>69.4739</c:v>
                </c:pt>
                <c:pt idx="8">
                  <c:v>69.7959</c:v>
                </c:pt>
                <c:pt idx="9">
                  <c:v>69.9074</c:v>
                </c:pt>
                <c:pt idx="10">
                  <c:v>70.4276</c:v>
                </c:pt>
                <c:pt idx="11">
                  <c:v>70.7611</c:v>
                </c:pt>
                <c:pt idx="12">
                  <c:v>71.2331</c:v>
                </c:pt>
                <c:pt idx="13">
                  <c:v>71.6713</c:v>
                </c:pt>
                <c:pt idx="14">
                  <c:v>72.05</c:v>
                </c:pt>
                <c:pt idx="15">
                  <c:v>71.8113</c:v>
                </c:pt>
                <c:pt idx="16">
                  <c:v>72.4571</c:v>
                </c:pt>
                <c:pt idx="17">
                  <c:v>72.7062</c:v>
                </c:pt>
                <c:pt idx="18">
                  <c:v>73.2948</c:v>
                </c:pt>
                <c:pt idx="19">
                  <c:v>73.7212</c:v>
                </c:pt>
                <c:pt idx="20">
                  <c:v>73.8424</c:v>
                </c:pt>
                <c:pt idx="21">
                  <c:v>74.7633</c:v>
                </c:pt>
                <c:pt idx="22">
                  <c:v>74.9581</c:v>
                </c:pt>
                <c:pt idx="23">
                  <c:v>75.4541</c:v>
                </c:pt>
                <c:pt idx="24">
                  <c:v>75.7374</c:v>
                </c:pt>
                <c:pt idx="25">
                  <c:v>75.9119</c:v>
                </c:pt>
                <c:pt idx="26">
                  <c:v>76.2642</c:v>
                </c:pt>
                <c:pt idx="27">
                  <c:v>76.9463</c:v>
                </c:pt>
                <c:pt idx="28">
                  <c:v>77.5589</c:v>
                </c:pt>
                <c:pt idx="29">
                  <c:v>78.0055</c:v>
                </c:pt>
                <c:pt idx="30">
                  <c:v>78.5768</c:v>
                </c:pt>
                <c:pt idx="31">
                  <c:v>82.0702</c:v>
                </c:pt>
                <c:pt idx="32">
                  <c:v>81.9144</c:v>
                </c:pt>
                <c:pt idx="33">
                  <c:v>81.8731</c:v>
                </c:pt>
                <c:pt idx="34">
                  <c:v>82.3163</c:v>
                </c:pt>
                <c:pt idx="35">
                  <c:v>82.3153</c:v>
                </c:pt>
                <c:pt idx="36">
                  <c:v>82.5559</c:v>
                </c:pt>
                <c:pt idx="37">
                  <c:v>82.8827</c:v>
                </c:pt>
                <c:pt idx="38">
                  <c:v>83.5853</c:v>
                </c:pt>
                <c:pt idx="39">
                  <c:v>84.5458</c:v>
                </c:pt>
                <c:pt idx="40">
                  <c:v>84.5888</c:v>
                </c:pt>
                <c:pt idx="41">
                  <c:v>85.122</c:v>
                </c:pt>
                <c:pt idx="42">
                  <c:v>85.7169</c:v>
                </c:pt>
                <c:pt idx="43">
                  <c:v>86.1429</c:v>
                </c:pt>
                <c:pt idx="44">
                  <c:v>87.1899</c:v>
                </c:pt>
                <c:pt idx="45">
                  <c:v>87.2458</c:v>
                </c:pt>
                <c:pt idx="46">
                  <c:v>87.3077</c:v>
                </c:pt>
                <c:pt idx="47">
                  <c:v>88.5082</c:v>
                </c:pt>
                <c:pt idx="48">
                  <c:v>89.3457</c:v>
                </c:pt>
                <c:pt idx="49">
                  <c:v>89.8722</c:v>
                </c:pt>
                <c:pt idx="50">
                  <c:v>90.177</c:v>
                </c:pt>
                <c:pt idx="51">
                  <c:v>90.7081</c:v>
                </c:pt>
                <c:pt idx="52">
                  <c:v>91.1145</c:v>
                </c:pt>
                <c:pt idx="53">
                  <c:v>91.2735</c:v>
                </c:pt>
                <c:pt idx="54">
                  <c:v>92.649</c:v>
                </c:pt>
                <c:pt idx="55">
                  <c:v>92.7168</c:v>
                </c:pt>
                <c:pt idx="56">
                  <c:v>93.0863</c:v>
                </c:pt>
                <c:pt idx="57">
                  <c:v>94.3583</c:v>
                </c:pt>
                <c:pt idx="58">
                  <c:v>95.019</c:v>
                </c:pt>
                <c:pt idx="59">
                  <c:v>95.0388</c:v>
                </c:pt>
                <c:pt idx="60">
                  <c:v>95.8824</c:v>
                </c:pt>
                <c:pt idx="61">
                  <c:v>96.7921</c:v>
                </c:pt>
                <c:pt idx="62">
                  <c:v>102.703</c:v>
                </c:pt>
                <c:pt idx="63">
                  <c:v>98.0997</c:v>
                </c:pt>
                <c:pt idx="64">
                  <c:v>98.8607</c:v>
                </c:pt>
                <c:pt idx="65">
                  <c:v>99.7913</c:v>
                </c:pt>
                <c:pt idx="66">
                  <c:v>99.7873</c:v>
                </c:pt>
                <c:pt idx="67">
                  <c:v>100.627</c:v>
                </c:pt>
                <c:pt idx="68">
                  <c:v>101.202</c:v>
                </c:pt>
                <c:pt idx="69">
                  <c:v>100.99</c:v>
                </c:pt>
                <c:pt idx="70">
                  <c:v>101.826</c:v>
                </c:pt>
                <c:pt idx="71">
                  <c:v>102.495</c:v>
                </c:pt>
                <c:pt idx="72">
                  <c:v>102.827</c:v>
                </c:pt>
                <c:pt idx="73">
                  <c:v>103.127</c:v>
                </c:pt>
                <c:pt idx="74">
                  <c:v>103.599</c:v>
                </c:pt>
                <c:pt idx="75">
                  <c:v>103.923</c:v>
                </c:pt>
                <c:pt idx="76">
                  <c:v>104.399</c:v>
                </c:pt>
                <c:pt idx="77">
                  <c:v>105.135</c:v>
                </c:pt>
                <c:pt idx="78">
                  <c:v>105.691</c:v>
                </c:pt>
                <c:pt idx="79">
                  <c:v>106.463</c:v>
                </c:pt>
                <c:pt idx="80">
                  <c:v>106.594</c:v>
                </c:pt>
                <c:pt idx="81">
                  <c:v>107.599</c:v>
                </c:pt>
                <c:pt idx="82">
                  <c:v>108.056</c:v>
                </c:pt>
                <c:pt idx="83">
                  <c:v>108.788</c:v>
                </c:pt>
                <c:pt idx="84">
                  <c:v>109.59</c:v>
                </c:pt>
                <c:pt idx="85">
                  <c:v>110.251</c:v>
                </c:pt>
                <c:pt idx="86">
                  <c:v>110.797</c:v>
                </c:pt>
                <c:pt idx="87">
                  <c:v>111.533</c:v>
                </c:pt>
                <c:pt idx="88">
                  <c:v>112.282</c:v>
                </c:pt>
                <c:pt idx="89">
                  <c:v>112.265</c:v>
                </c:pt>
                <c:pt idx="90">
                  <c:v>112.94</c:v>
                </c:pt>
                <c:pt idx="91">
                  <c:v>113.46</c:v>
                </c:pt>
                <c:pt idx="92">
                  <c:v>114.035</c:v>
                </c:pt>
                <c:pt idx="93">
                  <c:v>114.534</c:v>
                </c:pt>
                <c:pt idx="94">
                  <c:v>115.319</c:v>
                </c:pt>
                <c:pt idx="95">
                  <c:v>115.323</c:v>
                </c:pt>
                <c:pt idx="96">
                  <c:v>115.933</c:v>
                </c:pt>
                <c:pt idx="97">
                  <c:v>116.935</c:v>
                </c:pt>
                <c:pt idx="98">
                  <c:v>117.152</c:v>
                </c:pt>
                <c:pt idx="99">
                  <c:v>117.371</c:v>
                </c:pt>
                <c:pt idx="100">
                  <c:v>118.012</c:v>
                </c:pt>
                <c:pt idx="101">
                  <c:v>118.971</c:v>
                </c:pt>
                <c:pt idx="102">
                  <c:v>119.305</c:v>
                </c:pt>
                <c:pt idx="103">
                  <c:v>119.932</c:v>
                </c:pt>
                <c:pt idx="104">
                  <c:v>121.068</c:v>
                </c:pt>
                <c:pt idx="105">
                  <c:v>121.841</c:v>
                </c:pt>
                <c:pt idx="106">
                  <c:v>121.75</c:v>
                </c:pt>
                <c:pt idx="107">
                  <c:v>123.227</c:v>
                </c:pt>
                <c:pt idx="108">
                  <c:v>124.433</c:v>
                </c:pt>
                <c:pt idx="109">
                  <c:v>124.38</c:v>
                </c:pt>
                <c:pt idx="110">
                  <c:v>125.959</c:v>
                </c:pt>
                <c:pt idx="111">
                  <c:v>126.518</c:v>
                </c:pt>
                <c:pt idx="112">
                  <c:v>127.496</c:v>
                </c:pt>
                <c:pt idx="113">
                  <c:v>128.32</c:v>
                </c:pt>
                <c:pt idx="114">
                  <c:v>129.048</c:v>
                </c:pt>
                <c:pt idx="115">
                  <c:v>129.612</c:v>
                </c:pt>
                <c:pt idx="116">
                  <c:v>129.437</c:v>
                </c:pt>
                <c:pt idx="117">
                  <c:v>130.823</c:v>
                </c:pt>
                <c:pt idx="118">
                  <c:v>131.811</c:v>
                </c:pt>
                <c:pt idx="119">
                  <c:v>132.127</c:v>
                </c:pt>
                <c:pt idx="120">
                  <c:v>131.613</c:v>
                </c:pt>
                <c:pt idx="121">
                  <c:v>133.244</c:v>
                </c:pt>
                <c:pt idx="122">
                  <c:v>133.524</c:v>
                </c:pt>
                <c:pt idx="123">
                  <c:v>135.159</c:v>
                </c:pt>
                <c:pt idx="124">
                  <c:v>134.951</c:v>
                </c:pt>
                <c:pt idx="125">
                  <c:v>135.01</c:v>
                </c:pt>
                <c:pt idx="126">
                  <c:v>135.829</c:v>
                </c:pt>
                <c:pt idx="127">
                  <c:v>136.843</c:v>
                </c:pt>
                <c:pt idx="128">
                  <c:v>138.031</c:v>
                </c:pt>
                <c:pt idx="129">
                  <c:v>137.6</c:v>
                </c:pt>
                <c:pt idx="130">
                  <c:v>138.486</c:v>
                </c:pt>
                <c:pt idx="131">
                  <c:v>139.062</c:v>
                </c:pt>
                <c:pt idx="132">
                  <c:v>140.123</c:v>
                </c:pt>
                <c:pt idx="133">
                  <c:v>140.064</c:v>
                </c:pt>
                <c:pt idx="134">
                  <c:v>140.657</c:v>
                </c:pt>
                <c:pt idx="135">
                  <c:v>140.509</c:v>
                </c:pt>
                <c:pt idx="136">
                  <c:v>141.494</c:v>
                </c:pt>
                <c:pt idx="137">
                  <c:v>142.516</c:v>
                </c:pt>
                <c:pt idx="138">
                  <c:v>143.049</c:v>
                </c:pt>
                <c:pt idx="139">
                  <c:v>143.13</c:v>
                </c:pt>
                <c:pt idx="140">
                  <c:v>143.818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Taulukko!$DJ$4:$DJ$147</c:f>
              <c:numCache>
                <c:ptCount val="144"/>
                <c:pt idx="0">
                  <c:v>66.5802</c:v>
                </c:pt>
                <c:pt idx="1">
                  <c:v>66.9972</c:v>
                </c:pt>
                <c:pt idx="2">
                  <c:v>67.4229</c:v>
                </c:pt>
                <c:pt idx="3">
                  <c:v>67.8483</c:v>
                </c:pt>
                <c:pt idx="4">
                  <c:v>68.2664</c:v>
                </c:pt>
                <c:pt idx="5">
                  <c:v>68.6674</c:v>
                </c:pt>
                <c:pt idx="6">
                  <c:v>69.0497</c:v>
                </c:pt>
                <c:pt idx="7">
                  <c:v>69.4239</c:v>
                </c:pt>
                <c:pt idx="8">
                  <c:v>69.7891</c:v>
                </c:pt>
                <c:pt idx="9">
                  <c:v>70.1471</c:v>
                </c:pt>
                <c:pt idx="10">
                  <c:v>70.5081</c:v>
                </c:pt>
                <c:pt idx="11">
                  <c:v>70.8718</c:v>
                </c:pt>
                <c:pt idx="12">
                  <c:v>71.2333</c:v>
                </c:pt>
                <c:pt idx="13">
                  <c:v>71.5862</c:v>
                </c:pt>
                <c:pt idx="14">
                  <c:v>71.9232</c:v>
                </c:pt>
                <c:pt idx="15">
                  <c:v>72.2556</c:v>
                </c:pt>
                <c:pt idx="16">
                  <c:v>72.6055</c:v>
                </c:pt>
                <c:pt idx="17">
                  <c:v>72.9767</c:v>
                </c:pt>
                <c:pt idx="18">
                  <c:v>73.3638</c:v>
                </c:pt>
                <c:pt idx="19">
                  <c:v>73.7594</c:v>
                </c:pt>
                <c:pt idx="20">
                  <c:v>74.1644</c:v>
                </c:pt>
                <c:pt idx="21">
                  <c:v>74.5798</c:v>
                </c:pt>
                <c:pt idx="22">
                  <c:v>74.993</c:v>
                </c:pt>
                <c:pt idx="23">
                  <c:v>75.4005</c:v>
                </c:pt>
                <c:pt idx="24">
                  <c:v>75.8071</c:v>
                </c:pt>
                <c:pt idx="25">
                  <c:v>76.2243</c:v>
                </c:pt>
                <c:pt idx="26">
                  <c:v>76.671</c:v>
                </c:pt>
                <c:pt idx="27">
                  <c:v>77.1543</c:v>
                </c:pt>
                <c:pt idx="28">
                  <c:v>77.6643</c:v>
                </c:pt>
                <c:pt idx="29">
                  <c:v>78.1922</c:v>
                </c:pt>
                <c:pt idx="30">
                  <c:v>78.7384</c:v>
                </c:pt>
                <c:pt idx="31">
                  <c:v>79.3043</c:v>
                </c:pt>
                <c:pt idx="32">
                  <c:v>79.8876</c:v>
                </c:pt>
                <c:pt idx="33">
                  <c:v>80.4812</c:v>
                </c:pt>
                <c:pt idx="34">
                  <c:v>81.0726</c:v>
                </c:pt>
                <c:pt idx="35">
                  <c:v>81.6528</c:v>
                </c:pt>
                <c:pt idx="36">
                  <c:v>82.2301</c:v>
                </c:pt>
                <c:pt idx="37">
                  <c:v>82.8192</c:v>
                </c:pt>
                <c:pt idx="38">
                  <c:v>83.4228</c:v>
                </c:pt>
                <c:pt idx="39">
                  <c:v>84.0211</c:v>
                </c:pt>
                <c:pt idx="40">
                  <c:v>84.5977</c:v>
                </c:pt>
                <c:pt idx="41">
                  <c:v>85.1649</c:v>
                </c:pt>
                <c:pt idx="42">
                  <c:v>85.7331</c:v>
                </c:pt>
                <c:pt idx="43">
                  <c:v>86.3025</c:v>
                </c:pt>
                <c:pt idx="44">
                  <c:v>86.8655</c:v>
                </c:pt>
                <c:pt idx="45">
                  <c:v>87.4125</c:v>
                </c:pt>
                <c:pt idx="46">
                  <c:v>87.9677</c:v>
                </c:pt>
                <c:pt idx="47">
                  <c:v>88.5529</c:v>
                </c:pt>
                <c:pt idx="48">
                  <c:v>89.1425</c:v>
                </c:pt>
                <c:pt idx="49">
                  <c:v>89.7085</c:v>
                </c:pt>
                <c:pt idx="50">
                  <c:v>90.252</c:v>
                </c:pt>
                <c:pt idx="51">
                  <c:v>90.7865</c:v>
                </c:pt>
                <c:pt idx="52">
                  <c:v>91.3227</c:v>
                </c:pt>
                <c:pt idx="53">
                  <c:v>91.8781</c:v>
                </c:pt>
                <c:pt idx="54">
                  <c:v>92.4572</c:v>
                </c:pt>
                <c:pt idx="55">
                  <c:v>93.0431</c:v>
                </c:pt>
                <c:pt idx="56">
                  <c:v>93.6476</c:v>
                </c:pt>
                <c:pt idx="57">
                  <c:v>94.2792</c:v>
                </c:pt>
                <c:pt idx="58">
                  <c:v>94.9098</c:v>
                </c:pt>
                <c:pt idx="59">
                  <c:v>95.5355</c:v>
                </c:pt>
                <c:pt idx="60">
                  <c:v>96.18</c:v>
                </c:pt>
                <c:pt idx="61">
                  <c:v>96.841</c:v>
                </c:pt>
                <c:pt idx="62">
                  <c:v>97.5006</c:v>
                </c:pt>
                <c:pt idx="63">
                  <c:v>98.1522</c:v>
                </c:pt>
                <c:pt idx="64">
                  <c:v>98.7886</c:v>
                </c:pt>
                <c:pt idx="65">
                  <c:v>99.3913</c:v>
                </c:pt>
                <c:pt idx="66">
                  <c:v>99.9534</c:v>
                </c:pt>
                <c:pt idx="67">
                  <c:v>100.487</c:v>
                </c:pt>
                <c:pt idx="68">
                  <c:v>100.99</c:v>
                </c:pt>
                <c:pt idx="69">
                  <c:v>101.469</c:v>
                </c:pt>
                <c:pt idx="70">
                  <c:v>101.95</c:v>
                </c:pt>
                <c:pt idx="71">
                  <c:v>102.431</c:v>
                </c:pt>
                <c:pt idx="72">
                  <c:v>102.896</c:v>
                </c:pt>
                <c:pt idx="73">
                  <c:v>103.356</c:v>
                </c:pt>
                <c:pt idx="74">
                  <c:v>103.822</c:v>
                </c:pt>
                <c:pt idx="75">
                  <c:v>104.306</c:v>
                </c:pt>
                <c:pt idx="76">
                  <c:v>104.818</c:v>
                </c:pt>
                <c:pt idx="77">
                  <c:v>105.36</c:v>
                </c:pt>
                <c:pt idx="78">
                  <c:v>105.923</c:v>
                </c:pt>
                <c:pt idx="79">
                  <c:v>106.499</c:v>
                </c:pt>
                <c:pt idx="80">
                  <c:v>107.088</c:v>
                </c:pt>
                <c:pt idx="81">
                  <c:v>107.698</c:v>
                </c:pt>
                <c:pt idx="82">
                  <c:v>108.324</c:v>
                </c:pt>
                <c:pt idx="83">
                  <c:v>108.959</c:v>
                </c:pt>
                <c:pt idx="84">
                  <c:v>109.599</c:v>
                </c:pt>
                <c:pt idx="85">
                  <c:v>110.229</c:v>
                </c:pt>
                <c:pt idx="86">
                  <c:v>110.842</c:v>
                </c:pt>
                <c:pt idx="87">
                  <c:v>111.438</c:v>
                </c:pt>
                <c:pt idx="88">
                  <c:v>112.005</c:v>
                </c:pt>
                <c:pt idx="89">
                  <c:v>112.544</c:v>
                </c:pt>
                <c:pt idx="90">
                  <c:v>113.075</c:v>
                </c:pt>
                <c:pt idx="91">
                  <c:v>113.607</c:v>
                </c:pt>
                <c:pt idx="92">
                  <c:v>114.138</c:v>
                </c:pt>
                <c:pt idx="93">
                  <c:v>114.666</c:v>
                </c:pt>
                <c:pt idx="94">
                  <c:v>115.186</c:v>
                </c:pt>
                <c:pt idx="95">
                  <c:v>115.702</c:v>
                </c:pt>
                <c:pt idx="96">
                  <c:v>116.23</c:v>
                </c:pt>
                <c:pt idx="97">
                  <c:v>116.772</c:v>
                </c:pt>
                <c:pt idx="98">
                  <c:v>117.31</c:v>
                </c:pt>
                <c:pt idx="99">
                  <c:v>117.86</c:v>
                </c:pt>
                <c:pt idx="100">
                  <c:v>118.447</c:v>
                </c:pt>
                <c:pt idx="101">
                  <c:v>119.069</c:v>
                </c:pt>
                <c:pt idx="102">
                  <c:v>119.718</c:v>
                </c:pt>
                <c:pt idx="103">
                  <c:v>120.401</c:v>
                </c:pt>
                <c:pt idx="104">
                  <c:v>121.119</c:v>
                </c:pt>
                <c:pt idx="105">
                  <c:v>121.849</c:v>
                </c:pt>
                <c:pt idx="106">
                  <c:v>122.598</c:v>
                </c:pt>
                <c:pt idx="107">
                  <c:v>123.39</c:v>
                </c:pt>
                <c:pt idx="108">
                  <c:v>124.197</c:v>
                </c:pt>
                <c:pt idx="109">
                  <c:v>125.002</c:v>
                </c:pt>
                <c:pt idx="110">
                  <c:v>125.813</c:v>
                </c:pt>
                <c:pt idx="111">
                  <c:v>126.618</c:v>
                </c:pt>
                <c:pt idx="112">
                  <c:v>127.401</c:v>
                </c:pt>
                <c:pt idx="113">
                  <c:v>128.153</c:v>
                </c:pt>
                <c:pt idx="114">
                  <c:v>128.863</c:v>
                </c:pt>
                <c:pt idx="115">
                  <c:v>129.531</c:v>
                </c:pt>
                <c:pt idx="116">
                  <c:v>130.181</c:v>
                </c:pt>
                <c:pt idx="117">
                  <c:v>130.841</c:v>
                </c:pt>
                <c:pt idx="118">
                  <c:v>131.485</c:v>
                </c:pt>
                <c:pt idx="119">
                  <c:v>132.086</c:v>
                </c:pt>
                <c:pt idx="120">
                  <c:v>132.678</c:v>
                </c:pt>
                <c:pt idx="121">
                  <c:v>133.3</c:v>
                </c:pt>
                <c:pt idx="122">
                  <c:v>133.938</c:v>
                </c:pt>
                <c:pt idx="123">
                  <c:v>134.56</c:v>
                </c:pt>
                <c:pt idx="124">
                  <c:v>135.143</c:v>
                </c:pt>
                <c:pt idx="125">
                  <c:v>135.714</c:v>
                </c:pt>
                <c:pt idx="126">
                  <c:v>136.315</c:v>
                </c:pt>
                <c:pt idx="127">
                  <c:v>136.938</c:v>
                </c:pt>
                <c:pt idx="128">
                  <c:v>137.541</c:v>
                </c:pt>
                <c:pt idx="129">
                  <c:v>138.111</c:v>
                </c:pt>
                <c:pt idx="130">
                  <c:v>138.675</c:v>
                </c:pt>
                <c:pt idx="131">
                  <c:v>139.241</c:v>
                </c:pt>
                <c:pt idx="132">
                  <c:v>139.788</c:v>
                </c:pt>
                <c:pt idx="133">
                  <c:v>140.304</c:v>
                </c:pt>
                <c:pt idx="134">
                  <c:v>140.805</c:v>
                </c:pt>
                <c:pt idx="135">
                  <c:v>141.318</c:v>
                </c:pt>
                <c:pt idx="136">
                  <c:v>141.864</c:v>
                </c:pt>
                <c:pt idx="137">
                  <c:v>142.427</c:v>
                </c:pt>
                <c:pt idx="138">
                  <c:v>142.972</c:v>
                </c:pt>
                <c:pt idx="139">
                  <c:v>143.499</c:v>
                </c:pt>
                <c:pt idx="140">
                  <c:v>144.027</c:v>
                </c:pt>
              </c:numCache>
            </c:numRef>
          </c:val>
          <c:smooth val="0"/>
        </c:ser>
        <c:axId val="64677142"/>
        <c:axId val="45223367"/>
      </c:lineChart>
      <c:catAx>
        <c:axId val="6467714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223367"/>
        <c:crossesAt val="40"/>
        <c:auto val="0"/>
        <c:lblOffset val="100"/>
        <c:tickLblSkip val="2"/>
        <c:tickMarkSkip val="3"/>
        <c:noMultiLvlLbl val="0"/>
      </c:catAx>
      <c:valAx>
        <c:axId val="4522336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67714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Taulukko!$DL$4:$DL$147</c:f>
              <c:numCache>
                <c:ptCount val="144"/>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94.59</c:v>
                </c:pt>
                <c:pt idx="135">
                  <c:v>79.29</c:v>
                </c:pt>
                <c:pt idx="136">
                  <c:v>95.72</c:v>
                </c:pt>
                <c:pt idx="137">
                  <c:v>108.3</c:v>
                </c:pt>
                <c:pt idx="138">
                  <c:v>102.48</c:v>
                </c:pt>
                <c:pt idx="139">
                  <c:v>109.29</c:v>
                </c:pt>
                <c:pt idx="140">
                  <c:v>94.58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Taulukko!$DM$4:$DM$147</c:f>
              <c:numCache>
                <c:ptCount val="144"/>
                <c:pt idx="0">
                  <c:v>66.2901</c:v>
                </c:pt>
                <c:pt idx="1">
                  <c:v>64.5714</c:v>
                </c:pt>
                <c:pt idx="2">
                  <c:v>68.177</c:v>
                </c:pt>
                <c:pt idx="3">
                  <c:v>67.3061</c:v>
                </c:pt>
                <c:pt idx="4">
                  <c:v>63.5084</c:v>
                </c:pt>
                <c:pt idx="5">
                  <c:v>67.9956</c:v>
                </c:pt>
                <c:pt idx="6">
                  <c:v>68.8152</c:v>
                </c:pt>
                <c:pt idx="7">
                  <c:v>70.568</c:v>
                </c:pt>
                <c:pt idx="8">
                  <c:v>73.3847</c:v>
                </c:pt>
                <c:pt idx="9">
                  <c:v>73.4064</c:v>
                </c:pt>
                <c:pt idx="10">
                  <c:v>68.4994</c:v>
                </c:pt>
                <c:pt idx="11">
                  <c:v>76.9754</c:v>
                </c:pt>
                <c:pt idx="12">
                  <c:v>73.1307</c:v>
                </c:pt>
                <c:pt idx="13">
                  <c:v>79.3573</c:v>
                </c:pt>
                <c:pt idx="14">
                  <c:v>83.625</c:v>
                </c:pt>
                <c:pt idx="15">
                  <c:v>80.0888</c:v>
                </c:pt>
                <c:pt idx="16">
                  <c:v>80.3974</c:v>
                </c:pt>
                <c:pt idx="17">
                  <c:v>78.3737</c:v>
                </c:pt>
                <c:pt idx="18">
                  <c:v>81.0857</c:v>
                </c:pt>
                <c:pt idx="19">
                  <c:v>79.5744</c:v>
                </c:pt>
                <c:pt idx="20">
                  <c:v>78.1077</c:v>
                </c:pt>
                <c:pt idx="21">
                  <c:v>78.7224</c:v>
                </c:pt>
                <c:pt idx="22">
                  <c:v>89.3169</c:v>
                </c:pt>
                <c:pt idx="23">
                  <c:v>81.6712</c:v>
                </c:pt>
                <c:pt idx="24">
                  <c:v>82.6085</c:v>
                </c:pt>
                <c:pt idx="25">
                  <c:v>82.9068</c:v>
                </c:pt>
                <c:pt idx="26">
                  <c:v>79.0175</c:v>
                </c:pt>
                <c:pt idx="27">
                  <c:v>79.5192</c:v>
                </c:pt>
                <c:pt idx="28">
                  <c:v>87.5592</c:v>
                </c:pt>
                <c:pt idx="29">
                  <c:v>86.7961</c:v>
                </c:pt>
                <c:pt idx="30">
                  <c:v>86.3703</c:v>
                </c:pt>
                <c:pt idx="31">
                  <c:v>84.7513</c:v>
                </c:pt>
                <c:pt idx="32">
                  <c:v>86.2376</c:v>
                </c:pt>
                <c:pt idx="33">
                  <c:v>87.0404</c:v>
                </c:pt>
                <c:pt idx="34">
                  <c:v>90.0922</c:v>
                </c:pt>
                <c:pt idx="35">
                  <c:v>81.7692</c:v>
                </c:pt>
                <c:pt idx="36">
                  <c:v>87.2518</c:v>
                </c:pt>
                <c:pt idx="37">
                  <c:v>86.3198</c:v>
                </c:pt>
                <c:pt idx="38">
                  <c:v>86.8399</c:v>
                </c:pt>
                <c:pt idx="39">
                  <c:v>93.0019</c:v>
                </c:pt>
                <c:pt idx="40">
                  <c:v>88.6507</c:v>
                </c:pt>
                <c:pt idx="41">
                  <c:v>86.9775</c:v>
                </c:pt>
                <c:pt idx="42">
                  <c:v>86.1284</c:v>
                </c:pt>
                <c:pt idx="43">
                  <c:v>89.5171</c:v>
                </c:pt>
                <c:pt idx="44">
                  <c:v>88.0313</c:v>
                </c:pt>
                <c:pt idx="45">
                  <c:v>91.9474</c:v>
                </c:pt>
                <c:pt idx="46">
                  <c:v>86.6491</c:v>
                </c:pt>
                <c:pt idx="47">
                  <c:v>96.2995</c:v>
                </c:pt>
                <c:pt idx="48">
                  <c:v>88.8884</c:v>
                </c:pt>
                <c:pt idx="49">
                  <c:v>91.1972</c:v>
                </c:pt>
                <c:pt idx="50">
                  <c:v>87.0184</c:v>
                </c:pt>
                <c:pt idx="51">
                  <c:v>91.5902</c:v>
                </c:pt>
                <c:pt idx="52">
                  <c:v>91.7441</c:v>
                </c:pt>
                <c:pt idx="53">
                  <c:v>92.2311</c:v>
                </c:pt>
                <c:pt idx="54">
                  <c:v>89.3864</c:v>
                </c:pt>
                <c:pt idx="55">
                  <c:v>89.7057</c:v>
                </c:pt>
                <c:pt idx="56">
                  <c:v>93.7316</c:v>
                </c:pt>
                <c:pt idx="57">
                  <c:v>90.9546</c:v>
                </c:pt>
                <c:pt idx="58">
                  <c:v>91.2134</c:v>
                </c:pt>
                <c:pt idx="59">
                  <c:v>93.0953</c:v>
                </c:pt>
                <c:pt idx="60">
                  <c:v>94.6831</c:v>
                </c:pt>
                <c:pt idx="61">
                  <c:v>93.7263</c:v>
                </c:pt>
                <c:pt idx="62">
                  <c:v>98.585</c:v>
                </c:pt>
                <c:pt idx="63">
                  <c:v>97.0148</c:v>
                </c:pt>
                <c:pt idx="64">
                  <c:v>101.312</c:v>
                </c:pt>
                <c:pt idx="65">
                  <c:v>97.5185</c:v>
                </c:pt>
                <c:pt idx="66">
                  <c:v>98.0742</c:v>
                </c:pt>
                <c:pt idx="67">
                  <c:v>100.555</c:v>
                </c:pt>
                <c:pt idx="68">
                  <c:v>103.593</c:v>
                </c:pt>
                <c:pt idx="69">
                  <c:v>102.848</c:v>
                </c:pt>
                <c:pt idx="70">
                  <c:v>103.687</c:v>
                </c:pt>
                <c:pt idx="71">
                  <c:v>104.404</c:v>
                </c:pt>
                <c:pt idx="72">
                  <c:v>109.531</c:v>
                </c:pt>
                <c:pt idx="73">
                  <c:v>105.137</c:v>
                </c:pt>
                <c:pt idx="74">
                  <c:v>107.229</c:v>
                </c:pt>
                <c:pt idx="75">
                  <c:v>103.029</c:v>
                </c:pt>
                <c:pt idx="76">
                  <c:v>111.354</c:v>
                </c:pt>
                <c:pt idx="77">
                  <c:v>111.035</c:v>
                </c:pt>
                <c:pt idx="78">
                  <c:v>109.382</c:v>
                </c:pt>
                <c:pt idx="79">
                  <c:v>103.079</c:v>
                </c:pt>
                <c:pt idx="80">
                  <c:v>99.6074</c:v>
                </c:pt>
                <c:pt idx="81">
                  <c:v>103.574</c:v>
                </c:pt>
                <c:pt idx="82">
                  <c:v>102.792</c:v>
                </c:pt>
                <c:pt idx="83">
                  <c:v>100.839</c:v>
                </c:pt>
                <c:pt idx="84">
                  <c:v>104.153</c:v>
                </c:pt>
                <c:pt idx="85">
                  <c:v>104.132</c:v>
                </c:pt>
                <c:pt idx="86">
                  <c:v>105.616</c:v>
                </c:pt>
                <c:pt idx="87">
                  <c:v>102.356</c:v>
                </c:pt>
                <c:pt idx="88">
                  <c:v>97.5196</c:v>
                </c:pt>
                <c:pt idx="89">
                  <c:v>104.672</c:v>
                </c:pt>
                <c:pt idx="90">
                  <c:v>106.689</c:v>
                </c:pt>
                <c:pt idx="91">
                  <c:v>106.848</c:v>
                </c:pt>
                <c:pt idx="92">
                  <c:v>105.77</c:v>
                </c:pt>
                <c:pt idx="93">
                  <c:v>104.162</c:v>
                </c:pt>
                <c:pt idx="94">
                  <c:v>106.257</c:v>
                </c:pt>
                <c:pt idx="95">
                  <c:v>108.122</c:v>
                </c:pt>
                <c:pt idx="96">
                  <c:v>101.685</c:v>
                </c:pt>
                <c:pt idx="97">
                  <c:v>104.621</c:v>
                </c:pt>
                <c:pt idx="98">
                  <c:v>99.3256</c:v>
                </c:pt>
                <c:pt idx="99">
                  <c:v>103.256</c:v>
                </c:pt>
                <c:pt idx="100">
                  <c:v>100.914</c:v>
                </c:pt>
                <c:pt idx="101">
                  <c:v>99.5901</c:v>
                </c:pt>
                <c:pt idx="102">
                  <c:v>102.709</c:v>
                </c:pt>
                <c:pt idx="103">
                  <c:v>104.925</c:v>
                </c:pt>
                <c:pt idx="104">
                  <c:v>107.216</c:v>
                </c:pt>
                <c:pt idx="105">
                  <c:v>101.966</c:v>
                </c:pt>
                <c:pt idx="106">
                  <c:v>104.121</c:v>
                </c:pt>
                <c:pt idx="107">
                  <c:v>106.057</c:v>
                </c:pt>
                <c:pt idx="108">
                  <c:v>99.8222</c:v>
                </c:pt>
                <c:pt idx="109">
                  <c:v>102.707</c:v>
                </c:pt>
                <c:pt idx="110">
                  <c:v>103.523</c:v>
                </c:pt>
                <c:pt idx="111">
                  <c:v>107.603</c:v>
                </c:pt>
                <c:pt idx="112">
                  <c:v>100.844</c:v>
                </c:pt>
                <c:pt idx="113">
                  <c:v>101.831</c:v>
                </c:pt>
                <c:pt idx="114">
                  <c:v>97.3064</c:v>
                </c:pt>
                <c:pt idx="115">
                  <c:v>103.424</c:v>
                </c:pt>
                <c:pt idx="116">
                  <c:v>101.427</c:v>
                </c:pt>
                <c:pt idx="117">
                  <c:v>102.202</c:v>
                </c:pt>
                <c:pt idx="118">
                  <c:v>97.9309</c:v>
                </c:pt>
                <c:pt idx="119">
                  <c:v>95.8998</c:v>
                </c:pt>
                <c:pt idx="120">
                  <c:v>106.116</c:v>
                </c:pt>
                <c:pt idx="121">
                  <c:v>97.5257</c:v>
                </c:pt>
                <c:pt idx="122">
                  <c:v>95.7537</c:v>
                </c:pt>
                <c:pt idx="123">
                  <c:v>96.4891</c:v>
                </c:pt>
                <c:pt idx="124">
                  <c:v>99.9973</c:v>
                </c:pt>
                <c:pt idx="125">
                  <c:v>97.5316</c:v>
                </c:pt>
                <c:pt idx="126">
                  <c:v>100.484</c:v>
                </c:pt>
                <c:pt idx="127">
                  <c:v>93.2885</c:v>
                </c:pt>
                <c:pt idx="128">
                  <c:v>94.986</c:v>
                </c:pt>
                <c:pt idx="129">
                  <c:v>97.581</c:v>
                </c:pt>
                <c:pt idx="130">
                  <c:v>96.2528</c:v>
                </c:pt>
                <c:pt idx="131">
                  <c:v>94.0095</c:v>
                </c:pt>
                <c:pt idx="132">
                  <c:v>92.3586</c:v>
                </c:pt>
                <c:pt idx="133">
                  <c:v>97.2411</c:v>
                </c:pt>
                <c:pt idx="134">
                  <c:v>97.578</c:v>
                </c:pt>
                <c:pt idx="135">
                  <c:v>93.7994</c:v>
                </c:pt>
                <c:pt idx="136">
                  <c:v>93.9382</c:v>
                </c:pt>
                <c:pt idx="137">
                  <c:v>95.7923</c:v>
                </c:pt>
                <c:pt idx="138">
                  <c:v>96.4399</c:v>
                </c:pt>
                <c:pt idx="139">
                  <c:v>99.0802</c:v>
                </c:pt>
                <c:pt idx="140">
                  <c:v>95.5922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Taulukko!$DN$4:$DN$147</c:f>
              <c:numCache>
                <c:ptCount val="144"/>
                <c:pt idx="0">
                  <c:v>65.0935</c:v>
                </c:pt>
                <c:pt idx="1">
                  <c:v>65.7827</c:v>
                </c:pt>
                <c:pt idx="2">
                  <c:v>66.4568</c:v>
                </c:pt>
                <c:pt idx="3">
                  <c:v>67.0691</c:v>
                </c:pt>
                <c:pt idx="4">
                  <c:v>67.7269</c:v>
                </c:pt>
                <c:pt idx="5">
                  <c:v>68.5913</c:v>
                </c:pt>
                <c:pt idx="6">
                  <c:v>69.5999</c:v>
                </c:pt>
                <c:pt idx="7">
                  <c:v>70.6581</c:v>
                </c:pt>
                <c:pt idx="8">
                  <c:v>71.6937</c:v>
                </c:pt>
                <c:pt idx="9">
                  <c:v>72.626</c:v>
                </c:pt>
                <c:pt idx="10">
                  <c:v>73.5944</c:v>
                </c:pt>
                <c:pt idx="11">
                  <c:v>74.7242</c:v>
                </c:pt>
                <c:pt idx="12">
                  <c:v>75.924</c:v>
                </c:pt>
                <c:pt idx="13">
                  <c:v>77.1377</c:v>
                </c:pt>
                <c:pt idx="14">
                  <c:v>78.1681</c:v>
                </c:pt>
                <c:pt idx="15">
                  <c:v>78.8406</c:v>
                </c:pt>
                <c:pt idx="16">
                  <c:v>79.2815</c:v>
                </c:pt>
                <c:pt idx="17">
                  <c:v>79.6545</c:v>
                </c:pt>
                <c:pt idx="18">
                  <c:v>80.0219</c:v>
                </c:pt>
                <c:pt idx="19">
                  <c:v>80.3746</c:v>
                </c:pt>
                <c:pt idx="20">
                  <c:v>80.791</c:v>
                </c:pt>
                <c:pt idx="21">
                  <c:v>81.4055</c:v>
                </c:pt>
                <c:pt idx="22">
                  <c:v>82.0257</c:v>
                </c:pt>
                <c:pt idx="23">
                  <c:v>82.3673</c:v>
                </c:pt>
                <c:pt idx="24">
                  <c:v>82.5558</c:v>
                </c:pt>
                <c:pt idx="25">
                  <c:v>82.7441</c:v>
                </c:pt>
                <c:pt idx="26">
                  <c:v>83.0091</c:v>
                </c:pt>
                <c:pt idx="27">
                  <c:v>83.5474</c:v>
                </c:pt>
                <c:pt idx="28">
                  <c:v>84.2858</c:v>
                </c:pt>
                <c:pt idx="29">
                  <c:v>84.9104</c:v>
                </c:pt>
                <c:pt idx="30">
                  <c:v>85.3332</c:v>
                </c:pt>
                <c:pt idx="31">
                  <c:v>85.6742</c:v>
                </c:pt>
                <c:pt idx="32">
                  <c:v>86.0201</c:v>
                </c:pt>
                <c:pt idx="33">
                  <c:v>86.3524</c:v>
                </c:pt>
                <c:pt idx="34">
                  <c:v>86.5545</c:v>
                </c:pt>
                <c:pt idx="35">
                  <c:v>86.6817</c:v>
                </c:pt>
                <c:pt idx="36">
                  <c:v>86.9446</c:v>
                </c:pt>
                <c:pt idx="37">
                  <c:v>87.3281</c:v>
                </c:pt>
                <c:pt idx="38">
                  <c:v>87.7689</c:v>
                </c:pt>
                <c:pt idx="39">
                  <c:v>88.1572</c:v>
                </c:pt>
                <c:pt idx="40">
                  <c:v>88.3244</c:v>
                </c:pt>
                <c:pt idx="41">
                  <c:v>88.3901</c:v>
                </c:pt>
                <c:pt idx="42">
                  <c:v>88.5699</c:v>
                </c:pt>
                <c:pt idx="43">
                  <c:v>88.8819</c:v>
                </c:pt>
                <c:pt idx="44">
                  <c:v>89.2487</c:v>
                </c:pt>
                <c:pt idx="45">
                  <c:v>89.6007</c:v>
                </c:pt>
                <c:pt idx="46">
                  <c:v>89.9466</c:v>
                </c:pt>
                <c:pt idx="47">
                  <c:v>90.2482</c:v>
                </c:pt>
                <c:pt idx="48">
                  <c:v>90.3747</c:v>
                </c:pt>
                <c:pt idx="49">
                  <c:v>90.4093</c:v>
                </c:pt>
                <c:pt idx="50">
                  <c:v>90.5262</c:v>
                </c:pt>
                <c:pt idx="51">
                  <c:v>90.7739</c:v>
                </c:pt>
                <c:pt idx="52">
                  <c:v>91.0527</c:v>
                </c:pt>
                <c:pt idx="53">
                  <c:v>91.2594</c:v>
                </c:pt>
                <c:pt idx="54">
                  <c:v>91.4568</c:v>
                </c:pt>
                <c:pt idx="55">
                  <c:v>91.7837</c:v>
                </c:pt>
                <c:pt idx="56">
                  <c:v>92.2278</c:v>
                </c:pt>
                <c:pt idx="57">
                  <c:v>92.6963</c:v>
                </c:pt>
                <c:pt idx="58">
                  <c:v>93.2652</c:v>
                </c:pt>
                <c:pt idx="59">
                  <c:v>93.9984</c:v>
                </c:pt>
                <c:pt idx="60">
                  <c:v>94.8295</c:v>
                </c:pt>
                <c:pt idx="61">
                  <c:v>95.7379</c:v>
                </c:pt>
                <c:pt idx="62">
                  <c:v>96.6995</c:v>
                </c:pt>
                <c:pt idx="63">
                  <c:v>97.6309</c:v>
                </c:pt>
                <c:pt idx="64">
                  <c:v>98.474</c:v>
                </c:pt>
                <c:pt idx="65">
                  <c:v>99.2305</c:v>
                </c:pt>
                <c:pt idx="66">
                  <c:v>100.039</c:v>
                </c:pt>
                <c:pt idx="67">
                  <c:v>100.981</c:v>
                </c:pt>
                <c:pt idx="68">
                  <c:v>101.938</c:v>
                </c:pt>
                <c:pt idx="69">
                  <c:v>102.811</c:v>
                </c:pt>
                <c:pt idx="70">
                  <c:v>103.625</c:v>
                </c:pt>
                <c:pt idx="71">
                  <c:v>104.415</c:v>
                </c:pt>
                <c:pt idx="72">
                  <c:v>105.078</c:v>
                </c:pt>
                <c:pt idx="73">
                  <c:v>105.517</c:v>
                </c:pt>
                <c:pt idx="74">
                  <c:v>105.81</c:v>
                </c:pt>
                <c:pt idx="75">
                  <c:v>106.095</c:v>
                </c:pt>
                <c:pt idx="76">
                  <c:v>106.349</c:v>
                </c:pt>
                <c:pt idx="77">
                  <c:v>106.302</c:v>
                </c:pt>
                <c:pt idx="78">
                  <c:v>105.804</c:v>
                </c:pt>
                <c:pt idx="79">
                  <c:v>105.05</c:v>
                </c:pt>
                <c:pt idx="80">
                  <c:v>104.402</c:v>
                </c:pt>
                <c:pt idx="81">
                  <c:v>104.026</c:v>
                </c:pt>
                <c:pt idx="82">
                  <c:v>103.798</c:v>
                </c:pt>
                <c:pt idx="83">
                  <c:v>103.686</c:v>
                </c:pt>
                <c:pt idx="84">
                  <c:v>103.714</c:v>
                </c:pt>
                <c:pt idx="85">
                  <c:v>103.771</c:v>
                </c:pt>
                <c:pt idx="86">
                  <c:v>103.748</c:v>
                </c:pt>
                <c:pt idx="87">
                  <c:v>103.65</c:v>
                </c:pt>
                <c:pt idx="88">
                  <c:v>103.708</c:v>
                </c:pt>
                <c:pt idx="89">
                  <c:v>104.069</c:v>
                </c:pt>
                <c:pt idx="90">
                  <c:v>104.487</c:v>
                </c:pt>
                <c:pt idx="91">
                  <c:v>104.725</c:v>
                </c:pt>
                <c:pt idx="92">
                  <c:v>104.775</c:v>
                </c:pt>
                <c:pt idx="93">
                  <c:v>104.728</c:v>
                </c:pt>
                <c:pt idx="94">
                  <c:v>104.635</c:v>
                </c:pt>
                <c:pt idx="95">
                  <c:v>104.378</c:v>
                </c:pt>
                <c:pt idx="96">
                  <c:v>103.948</c:v>
                </c:pt>
                <c:pt idx="97">
                  <c:v>103.501</c:v>
                </c:pt>
                <c:pt idx="98">
                  <c:v>103.138</c:v>
                </c:pt>
                <c:pt idx="99">
                  <c:v>102.917</c:v>
                </c:pt>
                <c:pt idx="100">
                  <c:v>102.809</c:v>
                </c:pt>
                <c:pt idx="101">
                  <c:v>102.856</c:v>
                </c:pt>
                <c:pt idx="102">
                  <c:v>103.108</c:v>
                </c:pt>
                <c:pt idx="103">
                  <c:v>103.413</c:v>
                </c:pt>
                <c:pt idx="104">
                  <c:v>103.561</c:v>
                </c:pt>
                <c:pt idx="105">
                  <c:v>103.528</c:v>
                </c:pt>
                <c:pt idx="106">
                  <c:v>103.456</c:v>
                </c:pt>
                <c:pt idx="107">
                  <c:v>103.315</c:v>
                </c:pt>
                <c:pt idx="108">
                  <c:v>103.097</c:v>
                </c:pt>
                <c:pt idx="109">
                  <c:v>102.966</c:v>
                </c:pt>
                <c:pt idx="110">
                  <c:v>102.901</c:v>
                </c:pt>
                <c:pt idx="111">
                  <c:v>102.686</c:v>
                </c:pt>
                <c:pt idx="112">
                  <c:v>102.248</c:v>
                </c:pt>
                <c:pt idx="113">
                  <c:v>101.749</c:v>
                </c:pt>
                <c:pt idx="114">
                  <c:v>101.369</c:v>
                </c:pt>
                <c:pt idx="115">
                  <c:v>101.12</c:v>
                </c:pt>
                <c:pt idx="116">
                  <c:v>100.838</c:v>
                </c:pt>
                <c:pt idx="117">
                  <c:v>100.426</c:v>
                </c:pt>
                <c:pt idx="118">
                  <c:v>99.96</c:v>
                </c:pt>
                <c:pt idx="119">
                  <c:v>99.6334</c:v>
                </c:pt>
                <c:pt idx="120">
                  <c:v>99.3693</c:v>
                </c:pt>
                <c:pt idx="121">
                  <c:v>98.9038</c:v>
                </c:pt>
                <c:pt idx="122">
                  <c:v>98.4051</c:v>
                </c:pt>
                <c:pt idx="123">
                  <c:v>98.1032</c:v>
                </c:pt>
                <c:pt idx="124">
                  <c:v>97.8911</c:v>
                </c:pt>
                <c:pt idx="125">
                  <c:v>97.6196</c:v>
                </c:pt>
                <c:pt idx="126">
                  <c:v>97.2254</c:v>
                </c:pt>
                <c:pt idx="127">
                  <c:v>96.7623</c:v>
                </c:pt>
                <c:pt idx="128">
                  <c:v>96.4232</c:v>
                </c:pt>
                <c:pt idx="129">
                  <c:v>96.2051</c:v>
                </c:pt>
                <c:pt idx="130">
                  <c:v>95.9516</c:v>
                </c:pt>
                <c:pt idx="131">
                  <c:v>95.6944</c:v>
                </c:pt>
                <c:pt idx="132">
                  <c:v>95.5902</c:v>
                </c:pt>
                <c:pt idx="133">
                  <c:v>95.6446</c:v>
                </c:pt>
                <c:pt idx="134">
                  <c:v>95.6565</c:v>
                </c:pt>
                <c:pt idx="135">
                  <c:v>95.5828</c:v>
                </c:pt>
                <c:pt idx="136">
                  <c:v>95.5882</c:v>
                </c:pt>
                <c:pt idx="137">
                  <c:v>95.7125</c:v>
                </c:pt>
                <c:pt idx="138">
                  <c:v>95.857</c:v>
                </c:pt>
                <c:pt idx="139">
                  <c:v>95.8937</c:v>
                </c:pt>
                <c:pt idx="140">
                  <c:v>95.7658</c:v>
                </c:pt>
              </c:numCache>
            </c:numRef>
          </c:val>
          <c:smooth val="0"/>
        </c:ser>
        <c:axId val="4357120"/>
        <c:axId val="39214081"/>
      </c:lineChart>
      <c:catAx>
        <c:axId val="435712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214081"/>
        <c:crossesAt val="40"/>
        <c:auto val="0"/>
        <c:lblOffset val="100"/>
        <c:tickLblSkip val="2"/>
        <c:tickMarkSkip val="3"/>
        <c:noMultiLvlLbl val="0"/>
      </c:catAx>
      <c:valAx>
        <c:axId val="3921408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5712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Taulukko!$L$4:$L$147</c:f>
              <c:numCache>
                <c:ptCount val="144"/>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c:v>
                </c:pt>
                <c:pt idx="135">
                  <c:v>116.64</c:v>
                </c:pt>
                <c:pt idx="136">
                  <c:v>137.97</c:v>
                </c:pt>
                <c:pt idx="137">
                  <c:v>157.32</c:v>
                </c:pt>
                <c:pt idx="138">
                  <c:v>155.53</c:v>
                </c:pt>
                <c:pt idx="139">
                  <c:v>149.25</c:v>
                </c:pt>
                <c:pt idx="140">
                  <c:v>136.49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Taulukko!$M$4:$M$147</c:f>
              <c:numCache>
                <c:ptCount val="144"/>
                <c:pt idx="0">
                  <c:v>76.5726</c:v>
                </c:pt>
                <c:pt idx="1">
                  <c:v>77.2608</c:v>
                </c:pt>
                <c:pt idx="2">
                  <c:v>77.0483</c:v>
                </c:pt>
                <c:pt idx="3">
                  <c:v>77.4702</c:v>
                </c:pt>
                <c:pt idx="4">
                  <c:v>78.2608</c:v>
                </c:pt>
                <c:pt idx="5">
                  <c:v>78.6849</c:v>
                </c:pt>
                <c:pt idx="6">
                  <c:v>79.1545</c:v>
                </c:pt>
                <c:pt idx="7">
                  <c:v>79.0997</c:v>
                </c:pt>
                <c:pt idx="8">
                  <c:v>79.254</c:v>
                </c:pt>
                <c:pt idx="9">
                  <c:v>79.7346</c:v>
                </c:pt>
                <c:pt idx="10">
                  <c:v>80.9435</c:v>
                </c:pt>
                <c:pt idx="11">
                  <c:v>81.0964</c:v>
                </c:pt>
                <c:pt idx="12">
                  <c:v>80.6957</c:v>
                </c:pt>
                <c:pt idx="13">
                  <c:v>80.9409</c:v>
                </c:pt>
                <c:pt idx="14">
                  <c:v>82.2231</c:v>
                </c:pt>
                <c:pt idx="15">
                  <c:v>82.1661</c:v>
                </c:pt>
                <c:pt idx="16">
                  <c:v>82.2278</c:v>
                </c:pt>
                <c:pt idx="17">
                  <c:v>82.1962</c:v>
                </c:pt>
                <c:pt idx="18">
                  <c:v>82.7605</c:v>
                </c:pt>
                <c:pt idx="19">
                  <c:v>82.9641</c:v>
                </c:pt>
                <c:pt idx="20">
                  <c:v>83.9413</c:v>
                </c:pt>
                <c:pt idx="21">
                  <c:v>84.8131</c:v>
                </c:pt>
                <c:pt idx="22">
                  <c:v>84.3545</c:v>
                </c:pt>
                <c:pt idx="23">
                  <c:v>85.7494</c:v>
                </c:pt>
                <c:pt idx="24">
                  <c:v>86.2816</c:v>
                </c:pt>
                <c:pt idx="25">
                  <c:v>85.6535</c:v>
                </c:pt>
                <c:pt idx="26">
                  <c:v>85.7677</c:v>
                </c:pt>
                <c:pt idx="27">
                  <c:v>85.9559</c:v>
                </c:pt>
                <c:pt idx="28">
                  <c:v>85.6993</c:v>
                </c:pt>
                <c:pt idx="29">
                  <c:v>86.8742</c:v>
                </c:pt>
                <c:pt idx="30">
                  <c:v>86.7598</c:v>
                </c:pt>
                <c:pt idx="31">
                  <c:v>87.6917</c:v>
                </c:pt>
                <c:pt idx="32">
                  <c:v>87.731</c:v>
                </c:pt>
                <c:pt idx="33">
                  <c:v>87.7032</c:v>
                </c:pt>
                <c:pt idx="34">
                  <c:v>87.1114</c:v>
                </c:pt>
                <c:pt idx="35">
                  <c:v>87.5951</c:v>
                </c:pt>
                <c:pt idx="36">
                  <c:v>87.8147</c:v>
                </c:pt>
                <c:pt idx="37">
                  <c:v>88.5842</c:v>
                </c:pt>
                <c:pt idx="38">
                  <c:v>88.6167</c:v>
                </c:pt>
                <c:pt idx="39">
                  <c:v>89.9838</c:v>
                </c:pt>
                <c:pt idx="40">
                  <c:v>90.2595</c:v>
                </c:pt>
                <c:pt idx="41">
                  <c:v>88.8451</c:v>
                </c:pt>
                <c:pt idx="42">
                  <c:v>89.5662</c:v>
                </c:pt>
                <c:pt idx="43">
                  <c:v>88.8909</c:v>
                </c:pt>
                <c:pt idx="44">
                  <c:v>89.9576</c:v>
                </c:pt>
                <c:pt idx="45">
                  <c:v>90.2098</c:v>
                </c:pt>
                <c:pt idx="46">
                  <c:v>91.9617</c:v>
                </c:pt>
                <c:pt idx="47">
                  <c:v>91.592</c:v>
                </c:pt>
                <c:pt idx="48">
                  <c:v>92.6173</c:v>
                </c:pt>
                <c:pt idx="49">
                  <c:v>93.3573</c:v>
                </c:pt>
                <c:pt idx="50">
                  <c:v>93.5077</c:v>
                </c:pt>
                <c:pt idx="51">
                  <c:v>93.8408</c:v>
                </c:pt>
                <c:pt idx="52">
                  <c:v>93.6612</c:v>
                </c:pt>
                <c:pt idx="53">
                  <c:v>94.9285</c:v>
                </c:pt>
                <c:pt idx="54">
                  <c:v>95.7611</c:v>
                </c:pt>
                <c:pt idx="55">
                  <c:v>96.9545</c:v>
                </c:pt>
                <c:pt idx="56">
                  <c:v>96.5892</c:v>
                </c:pt>
                <c:pt idx="57">
                  <c:v>96.3593</c:v>
                </c:pt>
                <c:pt idx="58">
                  <c:v>96.4493</c:v>
                </c:pt>
                <c:pt idx="59">
                  <c:v>97.1641</c:v>
                </c:pt>
                <c:pt idx="60">
                  <c:v>96.8435</c:v>
                </c:pt>
                <c:pt idx="61">
                  <c:v>98.0669</c:v>
                </c:pt>
                <c:pt idx="62">
                  <c:v>98.9166</c:v>
                </c:pt>
                <c:pt idx="63">
                  <c:v>98.7739</c:v>
                </c:pt>
                <c:pt idx="64">
                  <c:v>98.5396</c:v>
                </c:pt>
                <c:pt idx="65">
                  <c:v>101.142</c:v>
                </c:pt>
                <c:pt idx="66">
                  <c:v>99.3718</c:v>
                </c:pt>
                <c:pt idx="67">
                  <c:v>100.965</c:v>
                </c:pt>
                <c:pt idx="68">
                  <c:v>100.767</c:v>
                </c:pt>
                <c:pt idx="69">
                  <c:v>101.572</c:v>
                </c:pt>
                <c:pt idx="70">
                  <c:v>101.286</c:v>
                </c:pt>
                <c:pt idx="71">
                  <c:v>102.312</c:v>
                </c:pt>
                <c:pt idx="72">
                  <c:v>102.83</c:v>
                </c:pt>
                <c:pt idx="73">
                  <c:v>102.639</c:v>
                </c:pt>
                <c:pt idx="74">
                  <c:v>104.311</c:v>
                </c:pt>
                <c:pt idx="75">
                  <c:v>105.754</c:v>
                </c:pt>
                <c:pt idx="76">
                  <c:v>106.681</c:v>
                </c:pt>
                <c:pt idx="77">
                  <c:v>104.949</c:v>
                </c:pt>
                <c:pt idx="78">
                  <c:v>108.049</c:v>
                </c:pt>
                <c:pt idx="79">
                  <c:v>107.604</c:v>
                </c:pt>
                <c:pt idx="80">
                  <c:v>107.612</c:v>
                </c:pt>
                <c:pt idx="81">
                  <c:v>109.309</c:v>
                </c:pt>
                <c:pt idx="82">
                  <c:v>110.313</c:v>
                </c:pt>
                <c:pt idx="83">
                  <c:v>109.529</c:v>
                </c:pt>
                <c:pt idx="84">
                  <c:v>111.652</c:v>
                </c:pt>
                <c:pt idx="85">
                  <c:v>111.16</c:v>
                </c:pt>
                <c:pt idx="86">
                  <c:v>111.645</c:v>
                </c:pt>
                <c:pt idx="87">
                  <c:v>111.567</c:v>
                </c:pt>
                <c:pt idx="88">
                  <c:v>113.094</c:v>
                </c:pt>
                <c:pt idx="89">
                  <c:v>113.484</c:v>
                </c:pt>
                <c:pt idx="90">
                  <c:v>113.465</c:v>
                </c:pt>
                <c:pt idx="91">
                  <c:v>114.187</c:v>
                </c:pt>
                <c:pt idx="92">
                  <c:v>115.712</c:v>
                </c:pt>
                <c:pt idx="93">
                  <c:v>115.171</c:v>
                </c:pt>
                <c:pt idx="94">
                  <c:v>115.61</c:v>
                </c:pt>
                <c:pt idx="95">
                  <c:v>117.682</c:v>
                </c:pt>
                <c:pt idx="96">
                  <c:v>116.306</c:v>
                </c:pt>
                <c:pt idx="97">
                  <c:v>118.354</c:v>
                </c:pt>
                <c:pt idx="98">
                  <c:v>117.416</c:v>
                </c:pt>
                <c:pt idx="99">
                  <c:v>118.933</c:v>
                </c:pt>
                <c:pt idx="100">
                  <c:v>120.21</c:v>
                </c:pt>
                <c:pt idx="101">
                  <c:v>120.512</c:v>
                </c:pt>
                <c:pt idx="102">
                  <c:v>122.519</c:v>
                </c:pt>
                <c:pt idx="103">
                  <c:v>122.283</c:v>
                </c:pt>
                <c:pt idx="104">
                  <c:v>123.96</c:v>
                </c:pt>
                <c:pt idx="105">
                  <c:v>124.537</c:v>
                </c:pt>
                <c:pt idx="106">
                  <c:v>125.74</c:v>
                </c:pt>
                <c:pt idx="107">
                  <c:v>126.538</c:v>
                </c:pt>
                <c:pt idx="108">
                  <c:v>129.853</c:v>
                </c:pt>
                <c:pt idx="109">
                  <c:v>130.03</c:v>
                </c:pt>
                <c:pt idx="110">
                  <c:v>130.306</c:v>
                </c:pt>
                <c:pt idx="111">
                  <c:v>130.24</c:v>
                </c:pt>
                <c:pt idx="112">
                  <c:v>131.532</c:v>
                </c:pt>
                <c:pt idx="113">
                  <c:v>134.306</c:v>
                </c:pt>
                <c:pt idx="114">
                  <c:v>131.097</c:v>
                </c:pt>
                <c:pt idx="115">
                  <c:v>132.503</c:v>
                </c:pt>
                <c:pt idx="116">
                  <c:v>132.521</c:v>
                </c:pt>
                <c:pt idx="117">
                  <c:v>133.093</c:v>
                </c:pt>
                <c:pt idx="118">
                  <c:v>133.278</c:v>
                </c:pt>
                <c:pt idx="119">
                  <c:v>132.165</c:v>
                </c:pt>
                <c:pt idx="120">
                  <c:v>133.008</c:v>
                </c:pt>
                <c:pt idx="121">
                  <c:v>133.344</c:v>
                </c:pt>
                <c:pt idx="122">
                  <c:v>135.371</c:v>
                </c:pt>
                <c:pt idx="123">
                  <c:v>136.509</c:v>
                </c:pt>
                <c:pt idx="124">
                  <c:v>134.404</c:v>
                </c:pt>
                <c:pt idx="125">
                  <c:v>133.557</c:v>
                </c:pt>
                <c:pt idx="126">
                  <c:v>135.81</c:v>
                </c:pt>
                <c:pt idx="127">
                  <c:v>135.551</c:v>
                </c:pt>
                <c:pt idx="128">
                  <c:v>135.363</c:v>
                </c:pt>
                <c:pt idx="129">
                  <c:v>135.684</c:v>
                </c:pt>
                <c:pt idx="130">
                  <c:v>135.849</c:v>
                </c:pt>
                <c:pt idx="131">
                  <c:v>135.735</c:v>
                </c:pt>
                <c:pt idx="132">
                  <c:v>134.246</c:v>
                </c:pt>
                <c:pt idx="133">
                  <c:v>134.265</c:v>
                </c:pt>
                <c:pt idx="134">
                  <c:v>133.467</c:v>
                </c:pt>
                <c:pt idx="135">
                  <c:v>132.165</c:v>
                </c:pt>
                <c:pt idx="136">
                  <c:v>134.015</c:v>
                </c:pt>
                <c:pt idx="137">
                  <c:v>134.15</c:v>
                </c:pt>
                <c:pt idx="138">
                  <c:v>133.946</c:v>
                </c:pt>
                <c:pt idx="139">
                  <c:v>134.547</c:v>
                </c:pt>
                <c:pt idx="140">
                  <c:v>134.587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Taulukko!$N$4:$N$147</c:f>
              <c:numCache>
                <c:ptCount val="144"/>
                <c:pt idx="0">
                  <c:v>76.6266</c:v>
                </c:pt>
                <c:pt idx="1">
                  <c:v>76.9825</c:v>
                </c:pt>
                <c:pt idx="2">
                  <c:v>77.3041</c:v>
                </c:pt>
                <c:pt idx="3">
                  <c:v>77.6837</c:v>
                </c:pt>
                <c:pt idx="4">
                  <c:v>78.1373</c:v>
                </c:pt>
                <c:pt idx="5">
                  <c:v>78.5703</c:v>
                </c:pt>
                <c:pt idx="6">
                  <c:v>78.9235</c:v>
                </c:pt>
                <c:pt idx="7">
                  <c:v>79.2119</c:v>
                </c:pt>
                <c:pt idx="8">
                  <c:v>79.5339</c:v>
                </c:pt>
                <c:pt idx="9">
                  <c:v>79.9757</c:v>
                </c:pt>
                <c:pt idx="10">
                  <c:v>80.4528</c:v>
                </c:pt>
                <c:pt idx="11">
                  <c:v>80.7884</c:v>
                </c:pt>
                <c:pt idx="12">
                  <c:v>81.0155</c:v>
                </c:pt>
                <c:pt idx="13">
                  <c:v>81.3358</c:v>
                </c:pt>
                <c:pt idx="14">
                  <c:v>81.738</c:v>
                </c:pt>
                <c:pt idx="15">
                  <c:v>82.0463</c:v>
                </c:pt>
                <c:pt idx="16">
                  <c:v>82.2603</c:v>
                </c:pt>
                <c:pt idx="17">
                  <c:v>82.5068</c:v>
                </c:pt>
                <c:pt idx="18">
                  <c:v>82.8526</c:v>
                </c:pt>
                <c:pt idx="19">
                  <c:v>83.3113</c:v>
                </c:pt>
                <c:pt idx="20">
                  <c:v>83.8653</c:v>
                </c:pt>
                <c:pt idx="21">
                  <c:v>84.3883</c:v>
                </c:pt>
                <c:pt idx="22">
                  <c:v>84.8501</c:v>
                </c:pt>
                <c:pt idx="23">
                  <c:v>85.3247</c:v>
                </c:pt>
                <c:pt idx="24">
                  <c:v>85.663</c:v>
                </c:pt>
                <c:pt idx="25">
                  <c:v>85.7894</c:v>
                </c:pt>
                <c:pt idx="26">
                  <c:v>85.8759</c:v>
                </c:pt>
                <c:pt idx="27">
                  <c:v>86.0107</c:v>
                </c:pt>
                <c:pt idx="28">
                  <c:v>86.2434</c:v>
                </c:pt>
                <c:pt idx="29">
                  <c:v>86.5886</c:v>
                </c:pt>
                <c:pt idx="30">
                  <c:v>86.9549</c:v>
                </c:pt>
                <c:pt idx="31">
                  <c:v>87.2779</c:v>
                </c:pt>
                <c:pt idx="32">
                  <c:v>87.4811</c:v>
                </c:pt>
                <c:pt idx="33">
                  <c:v>87.5388</c:v>
                </c:pt>
                <c:pt idx="34">
                  <c:v>87.5823</c:v>
                </c:pt>
                <c:pt idx="35">
                  <c:v>87.7535</c:v>
                </c:pt>
                <c:pt idx="36">
                  <c:v>88.0684</c:v>
                </c:pt>
                <c:pt idx="37">
                  <c:v>88.4618</c:v>
                </c:pt>
                <c:pt idx="38">
                  <c:v>88.8996</c:v>
                </c:pt>
                <c:pt idx="39">
                  <c:v>89.3122</c:v>
                </c:pt>
                <c:pt idx="40">
                  <c:v>89.4855</c:v>
                </c:pt>
                <c:pt idx="41">
                  <c:v>89.4494</c:v>
                </c:pt>
                <c:pt idx="42">
                  <c:v>89.4663</c:v>
                </c:pt>
                <c:pt idx="43">
                  <c:v>89.6498</c:v>
                </c:pt>
                <c:pt idx="44">
                  <c:v>90.049</c:v>
                </c:pt>
                <c:pt idx="45">
                  <c:v>90.6481</c:v>
                </c:pt>
                <c:pt idx="46">
                  <c:v>91.3049</c:v>
                </c:pt>
                <c:pt idx="47">
                  <c:v>91.8992</c:v>
                </c:pt>
                <c:pt idx="48">
                  <c:v>92.4778</c:v>
                </c:pt>
                <c:pt idx="49">
                  <c:v>93.0225</c:v>
                </c:pt>
                <c:pt idx="50">
                  <c:v>93.4569</c:v>
                </c:pt>
                <c:pt idx="51">
                  <c:v>93.835</c:v>
                </c:pt>
                <c:pt idx="52">
                  <c:v>94.2911</c:v>
                </c:pt>
                <c:pt idx="53">
                  <c:v>94.9158</c:v>
                </c:pt>
                <c:pt idx="54">
                  <c:v>95.6033</c:v>
                </c:pt>
                <c:pt idx="55">
                  <c:v>96.1391</c:v>
                </c:pt>
                <c:pt idx="56">
                  <c:v>96.4106</c:v>
                </c:pt>
                <c:pt idx="57">
                  <c:v>96.5479</c:v>
                </c:pt>
                <c:pt idx="58">
                  <c:v>96.7506</c:v>
                </c:pt>
                <c:pt idx="59">
                  <c:v>97.0454</c:v>
                </c:pt>
                <c:pt idx="60">
                  <c:v>97.4316</c:v>
                </c:pt>
                <c:pt idx="61">
                  <c:v>97.9495</c:v>
                </c:pt>
                <c:pt idx="62">
                  <c:v>98.4611</c:v>
                </c:pt>
                <c:pt idx="63">
                  <c:v>98.852</c:v>
                </c:pt>
                <c:pt idx="64">
                  <c:v>99.3104</c:v>
                </c:pt>
                <c:pt idx="65">
                  <c:v>99.8162</c:v>
                </c:pt>
                <c:pt idx="66">
                  <c:v>100.19</c:v>
                </c:pt>
                <c:pt idx="67">
                  <c:v>100.557</c:v>
                </c:pt>
                <c:pt idx="68">
                  <c:v>100.958</c:v>
                </c:pt>
                <c:pt idx="69">
                  <c:v>101.333</c:v>
                </c:pt>
                <c:pt idx="70">
                  <c:v>101.741</c:v>
                </c:pt>
                <c:pt idx="71">
                  <c:v>102.239</c:v>
                </c:pt>
                <c:pt idx="72">
                  <c:v>102.787</c:v>
                </c:pt>
                <c:pt idx="73">
                  <c:v>103.431</c:v>
                </c:pt>
                <c:pt idx="74">
                  <c:v>104.292</c:v>
                </c:pt>
                <c:pt idx="75">
                  <c:v>105.192</c:v>
                </c:pt>
                <c:pt idx="76">
                  <c:v>105.836</c:v>
                </c:pt>
                <c:pt idx="77">
                  <c:v>106.375</c:v>
                </c:pt>
                <c:pt idx="78">
                  <c:v>107.055</c:v>
                </c:pt>
                <c:pt idx="79">
                  <c:v>107.676</c:v>
                </c:pt>
                <c:pt idx="80">
                  <c:v>108.272</c:v>
                </c:pt>
                <c:pt idx="81">
                  <c:v>109.017</c:v>
                </c:pt>
                <c:pt idx="82">
                  <c:v>109.692</c:v>
                </c:pt>
                <c:pt idx="83">
                  <c:v>110.258</c:v>
                </c:pt>
                <c:pt idx="84">
                  <c:v>110.824</c:v>
                </c:pt>
                <c:pt idx="85">
                  <c:v>111.282</c:v>
                </c:pt>
                <c:pt idx="86">
                  <c:v>111.664</c:v>
                </c:pt>
                <c:pt idx="87">
                  <c:v>112.145</c:v>
                </c:pt>
                <c:pt idx="88">
                  <c:v>112.738</c:v>
                </c:pt>
                <c:pt idx="89">
                  <c:v>113.292</c:v>
                </c:pt>
                <c:pt idx="90">
                  <c:v>113.796</c:v>
                </c:pt>
                <c:pt idx="91">
                  <c:v>114.394</c:v>
                </c:pt>
                <c:pt idx="92">
                  <c:v>115.004</c:v>
                </c:pt>
                <c:pt idx="93">
                  <c:v>115.503</c:v>
                </c:pt>
                <c:pt idx="94">
                  <c:v>116.062</c:v>
                </c:pt>
                <c:pt idx="95">
                  <c:v>116.659</c:v>
                </c:pt>
                <c:pt idx="96">
                  <c:v>117.169</c:v>
                </c:pt>
                <c:pt idx="97">
                  <c:v>117.697</c:v>
                </c:pt>
                <c:pt idx="98">
                  <c:v>118.295</c:v>
                </c:pt>
                <c:pt idx="99">
                  <c:v>119.072</c:v>
                </c:pt>
                <c:pt idx="100">
                  <c:v>119.989</c:v>
                </c:pt>
                <c:pt idx="101">
                  <c:v>120.936</c:v>
                </c:pt>
                <c:pt idx="102">
                  <c:v>121.894</c:v>
                </c:pt>
                <c:pt idx="103">
                  <c:v>122.822</c:v>
                </c:pt>
                <c:pt idx="104">
                  <c:v>123.791</c:v>
                </c:pt>
                <c:pt idx="105">
                  <c:v>124.827</c:v>
                </c:pt>
                <c:pt idx="106">
                  <c:v>125.943</c:v>
                </c:pt>
                <c:pt idx="107">
                  <c:v>127.237</c:v>
                </c:pt>
                <c:pt idx="108">
                  <c:v>128.566</c:v>
                </c:pt>
                <c:pt idx="109">
                  <c:v>129.567</c:v>
                </c:pt>
                <c:pt idx="110">
                  <c:v>130.232</c:v>
                </c:pt>
                <c:pt idx="111">
                  <c:v>130.862</c:v>
                </c:pt>
                <c:pt idx="112">
                  <c:v>131.624</c:v>
                </c:pt>
                <c:pt idx="113">
                  <c:v>132.177</c:v>
                </c:pt>
                <c:pt idx="114">
                  <c:v>132.303</c:v>
                </c:pt>
                <c:pt idx="115">
                  <c:v>132.42</c:v>
                </c:pt>
                <c:pt idx="116">
                  <c:v>132.663</c:v>
                </c:pt>
                <c:pt idx="117">
                  <c:v>132.872</c:v>
                </c:pt>
                <c:pt idx="118">
                  <c:v>132.974</c:v>
                </c:pt>
                <c:pt idx="119">
                  <c:v>133.061</c:v>
                </c:pt>
                <c:pt idx="120">
                  <c:v>133.373</c:v>
                </c:pt>
                <c:pt idx="121">
                  <c:v>133.963</c:v>
                </c:pt>
                <c:pt idx="122">
                  <c:v>134.649</c:v>
                </c:pt>
                <c:pt idx="123">
                  <c:v>135.002</c:v>
                </c:pt>
                <c:pt idx="124">
                  <c:v>134.896</c:v>
                </c:pt>
                <c:pt idx="125">
                  <c:v>134.871</c:v>
                </c:pt>
                <c:pt idx="126">
                  <c:v>135.149</c:v>
                </c:pt>
                <c:pt idx="127">
                  <c:v>135.38</c:v>
                </c:pt>
                <c:pt idx="128">
                  <c:v>135.466</c:v>
                </c:pt>
                <c:pt idx="129">
                  <c:v>135.508</c:v>
                </c:pt>
                <c:pt idx="130">
                  <c:v>135.436</c:v>
                </c:pt>
                <c:pt idx="131">
                  <c:v>135.129</c:v>
                </c:pt>
                <c:pt idx="132">
                  <c:v>134.642</c:v>
                </c:pt>
                <c:pt idx="133">
                  <c:v>134.156</c:v>
                </c:pt>
                <c:pt idx="134">
                  <c:v>133.726</c:v>
                </c:pt>
                <c:pt idx="135">
                  <c:v>133.535</c:v>
                </c:pt>
                <c:pt idx="136">
                  <c:v>133.706</c:v>
                </c:pt>
                <c:pt idx="137">
                  <c:v>133.957</c:v>
                </c:pt>
                <c:pt idx="138">
                  <c:v>134.141</c:v>
                </c:pt>
                <c:pt idx="139">
                  <c:v>134.318</c:v>
                </c:pt>
                <c:pt idx="140">
                  <c:v>134.437</c:v>
                </c:pt>
              </c:numCache>
            </c:numRef>
          </c:val>
          <c:smooth val="0"/>
        </c:ser>
        <c:axId val="15920092"/>
        <c:axId val="9063101"/>
      </c:lineChart>
      <c:catAx>
        <c:axId val="1592009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063101"/>
        <c:crossesAt val="40"/>
        <c:auto val="0"/>
        <c:lblOffset val="100"/>
        <c:tickLblSkip val="2"/>
        <c:tickMarkSkip val="3"/>
        <c:noMultiLvlLbl val="0"/>
      </c:catAx>
      <c:valAx>
        <c:axId val="906310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92009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Taulukko!$DP$4:$DP$147</c:f>
              <c:numCache>
                <c:ptCount val="144"/>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138.39</c:v>
                </c:pt>
                <c:pt idx="135">
                  <c:v>149.78</c:v>
                </c:pt>
                <c:pt idx="136">
                  <c:v>146.29</c:v>
                </c:pt>
                <c:pt idx="137">
                  <c:v>185.95</c:v>
                </c:pt>
                <c:pt idx="138">
                  <c:v>170.13</c:v>
                </c:pt>
                <c:pt idx="139">
                  <c:v>155.57</c:v>
                </c:pt>
                <c:pt idx="140">
                  <c:v>172.92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Taulukko!$DQ$4:$DQ$147</c:f>
              <c:numCache>
                <c:ptCount val="144"/>
                <c:pt idx="0">
                  <c:v>61.733</c:v>
                </c:pt>
                <c:pt idx="1">
                  <c:v>61.4728</c:v>
                </c:pt>
                <c:pt idx="2">
                  <c:v>62.0084</c:v>
                </c:pt>
                <c:pt idx="3">
                  <c:v>60.5973</c:v>
                </c:pt>
                <c:pt idx="4">
                  <c:v>63.7582</c:v>
                </c:pt>
                <c:pt idx="5">
                  <c:v>64.1736</c:v>
                </c:pt>
                <c:pt idx="6">
                  <c:v>62.1112</c:v>
                </c:pt>
                <c:pt idx="7">
                  <c:v>64.1435</c:v>
                </c:pt>
                <c:pt idx="8">
                  <c:v>66.5026</c:v>
                </c:pt>
                <c:pt idx="9">
                  <c:v>63.6402</c:v>
                </c:pt>
                <c:pt idx="10">
                  <c:v>66.7634</c:v>
                </c:pt>
                <c:pt idx="11">
                  <c:v>66.5418</c:v>
                </c:pt>
                <c:pt idx="12">
                  <c:v>66.6614</c:v>
                </c:pt>
                <c:pt idx="13">
                  <c:v>66.6421</c:v>
                </c:pt>
                <c:pt idx="14">
                  <c:v>68.1698</c:v>
                </c:pt>
                <c:pt idx="15">
                  <c:v>68.4303</c:v>
                </c:pt>
                <c:pt idx="16">
                  <c:v>69.2743</c:v>
                </c:pt>
                <c:pt idx="17">
                  <c:v>68.9451</c:v>
                </c:pt>
                <c:pt idx="18">
                  <c:v>71.587</c:v>
                </c:pt>
                <c:pt idx="19">
                  <c:v>70.5361</c:v>
                </c:pt>
                <c:pt idx="20">
                  <c:v>71.2643</c:v>
                </c:pt>
                <c:pt idx="21">
                  <c:v>74.6676</c:v>
                </c:pt>
                <c:pt idx="22">
                  <c:v>74.1178</c:v>
                </c:pt>
                <c:pt idx="23">
                  <c:v>76.4137</c:v>
                </c:pt>
                <c:pt idx="24">
                  <c:v>72.0567</c:v>
                </c:pt>
                <c:pt idx="25">
                  <c:v>78.8111</c:v>
                </c:pt>
                <c:pt idx="26">
                  <c:v>75.6351</c:v>
                </c:pt>
                <c:pt idx="27">
                  <c:v>74.5673</c:v>
                </c:pt>
                <c:pt idx="28">
                  <c:v>76.0121</c:v>
                </c:pt>
                <c:pt idx="29">
                  <c:v>78.1261</c:v>
                </c:pt>
                <c:pt idx="30">
                  <c:v>74.8694</c:v>
                </c:pt>
                <c:pt idx="31">
                  <c:v>79.465</c:v>
                </c:pt>
                <c:pt idx="32">
                  <c:v>76.0119</c:v>
                </c:pt>
                <c:pt idx="33">
                  <c:v>77.7754</c:v>
                </c:pt>
                <c:pt idx="34">
                  <c:v>77.361</c:v>
                </c:pt>
                <c:pt idx="35">
                  <c:v>79.424</c:v>
                </c:pt>
                <c:pt idx="36">
                  <c:v>84.9576</c:v>
                </c:pt>
                <c:pt idx="37">
                  <c:v>82.2335</c:v>
                </c:pt>
                <c:pt idx="38">
                  <c:v>85.3327</c:v>
                </c:pt>
                <c:pt idx="39">
                  <c:v>86.6882</c:v>
                </c:pt>
                <c:pt idx="40">
                  <c:v>82.7157</c:v>
                </c:pt>
                <c:pt idx="41">
                  <c:v>82.7406</c:v>
                </c:pt>
                <c:pt idx="42">
                  <c:v>90.8002</c:v>
                </c:pt>
                <c:pt idx="43">
                  <c:v>85.7633</c:v>
                </c:pt>
                <c:pt idx="44">
                  <c:v>87.9469</c:v>
                </c:pt>
                <c:pt idx="45">
                  <c:v>88.0834</c:v>
                </c:pt>
                <c:pt idx="46">
                  <c:v>90.3095</c:v>
                </c:pt>
                <c:pt idx="47">
                  <c:v>89.774</c:v>
                </c:pt>
                <c:pt idx="48">
                  <c:v>89.4208</c:v>
                </c:pt>
                <c:pt idx="49">
                  <c:v>86.5663</c:v>
                </c:pt>
                <c:pt idx="50">
                  <c:v>88.0831</c:v>
                </c:pt>
                <c:pt idx="51">
                  <c:v>93.0599</c:v>
                </c:pt>
                <c:pt idx="52">
                  <c:v>91.7525</c:v>
                </c:pt>
                <c:pt idx="53">
                  <c:v>93.7006</c:v>
                </c:pt>
                <c:pt idx="54">
                  <c:v>89.1126</c:v>
                </c:pt>
                <c:pt idx="55">
                  <c:v>92.8872</c:v>
                </c:pt>
                <c:pt idx="56">
                  <c:v>93.8355</c:v>
                </c:pt>
                <c:pt idx="57">
                  <c:v>93.8069</c:v>
                </c:pt>
                <c:pt idx="58">
                  <c:v>93.647</c:v>
                </c:pt>
                <c:pt idx="59">
                  <c:v>92.5851</c:v>
                </c:pt>
                <c:pt idx="60">
                  <c:v>94.6659</c:v>
                </c:pt>
                <c:pt idx="61">
                  <c:v>97.0381</c:v>
                </c:pt>
                <c:pt idx="62">
                  <c:v>97.6719</c:v>
                </c:pt>
                <c:pt idx="63">
                  <c:v>96.5527</c:v>
                </c:pt>
                <c:pt idx="64">
                  <c:v>98.3677</c:v>
                </c:pt>
                <c:pt idx="65">
                  <c:v>100.812</c:v>
                </c:pt>
                <c:pt idx="66">
                  <c:v>101.94</c:v>
                </c:pt>
                <c:pt idx="67">
                  <c:v>102.826</c:v>
                </c:pt>
                <c:pt idx="68">
                  <c:v>103.009</c:v>
                </c:pt>
                <c:pt idx="69">
                  <c:v>102.478</c:v>
                </c:pt>
                <c:pt idx="70">
                  <c:v>101.897</c:v>
                </c:pt>
                <c:pt idx="71">
                  <c:v>99.4512</c:v>
                </c:pt>
                <c:pt idx="72">
                  <c:v>100.794</c:v>
                </c:pt>
                <c:pt idx="73">
                  <c:v>100.947</c:v>
                </c:pt>
                <c:pt idx="74">
                  <c:v>101.699</c:v>
                </c:pt>
                <c:pt idx="75">
                  <c:v>102.686</c:v>
                </c:pt>
                <c:pt idx="76">
                  <c:v>103.558</c:v>
                </c:pt>
                <c:pt idx="77">
                  <c:v>100.993</c:v>
                </c:pt>
                <c:pt idx="78">
                  <c:v>103.162</c:v>
                </c:pt>
                <c:pt idx="79">
                  <c:v>103.195</c:v>
                </c:pt>
                <c:pt idx="80">
                  <c:v>102.206</c:v>
                </c:pt>
                <c:pt idx="81">
                  <c:v>104.52</c:v>
                </c:pt>
                <c:pt idx="82">
                  <c:v>105.288</c:v>
                </c:pt>
                <c:pt idx="83">
                  <c:v>109.13</c:v>
                </c:pt>
                <c:pt idx="84">
                  <c:v>103.298</c:v>
                </c:pt>
                <c:pt idx="85">
                  <c:v>107.902</c:v>
                </c:pt>
                <c:pt idx="86">
                  <c:v>107.363</c:v>
                </c:pt>
                <c:pt idx="87">
                  <c:v>106.987</c:v>
                </c:pt>
                <c:pt idx="88">
                  <c:v>107.923</c:v>
                </c:pt>
                <c:pt idx="89">
                  <c:v>110.185</c:v>
                </c:pt>
                <c:pt idx="90">
                  <c:v>111.959</c:v>
                </c:pt>
                <c:pt idx="91">
                  <c:v>111.659</c:v>
                </c:pt>
                <c:pt idx="92">
                  <c:v>108.377</c:v>
                </c:pt>
                <c:pt idx="93">
                  <c:v>108.461</c:v>
                </c:pt>
                <c:pt idx="94">
                  <c:v>110.162</c:v>
                </c:pt>
                <c:pt idx="95">
                  <c:v>112.403</c:v>
                </c:pt>
                <c:pt idx="96">
                  <c:v>118.02</c:v>
                </c:pt>
                <c:pt idx="97">
                  <c:v>113.704</c:v>
                </c:pt>
                <c:pt idx="98">
                  <c:v>115.06</c:v>
                </c:pt>
                <c:pt idx="99">
                  <c:v>119.158</c:v>
                </c:pt>
                <c:pt idx="100">
                  <c:v>117.75</c:v>
                </c:pt>
                <c:pt idx="101">
                  <c:v>115.198</c:v>
                </c:pt>
                <c:pt idx="102">
                  <c:v>120.625</c:v>
                </c:pt>
                <c:pt idx="103">
                  <c:v>116.531</c:v>
                </c:pt>
                <c:pt idx="104">
                  <c:v>121.211</c:v>
                </c:pt>
                <c:pt idx="105">
                  <c:v>121.173</c:v>
                </c:pt>
                <c:pt idx="106">
                  <c:v>119.302</c:v>
                </c:pt>
                <c:pt idx="107">
                  <c:v>119.524</c:v>
                </c:pt>
                <c:pt idx="108">
                  <c:v>121.628</c:v>
                </c:pt>
                <c:pt idx="109">
                  <c:v>125.508</c:v>
                </c:pt>
                <c:pt idx="110">
                  <c:v>124.848</c:v>
                </c:pt>
                <c:pt idx="111">
                  <c:v>125.599</c:v>
                </c:pt>
                <c:pt idx="112">
                  <c:v>129.187</c:v>
                </c:pt>
                <c:pt idx="113">
                  <c:v>129.026</c:v>
                </c:pt>
                <c:pt idx="114">
                  <c:v>128.386</c:v>
                </c:pt>
                <c:pt idx="115">
                  <c:v>134.891</c:v>
                </c:pt>
                <c:pt idx="116">
                  <c:v>135.239</c:v>
                </c:pt>
                <c:pt idx="117">
                  <c:v>140.04</c:v>
                </c:pt>
                <c:pt idx="118">
                  <c:v>141.501</c:v>
                </c:pt>
                <c:pt idx="119">
                  <c:v>141.529</c:v>
                </c:pt>
                <c:pt idx="120">
                  <c:v>141.048</c:v>
                </c:pt>
                <c:pt idx="121">
                  <c:v>140.845</c:v>
                </c:pt>
                <c:pt idx="122">
                  <c:v>143.077</c:v>
                </c:pt>
                <c:pt idx="123">
                  <c:v>141.378</c:v>
                </c:pt>
                <c:pt idx="124">
                  <c:v>146.094</c:v>
                </c:pt>
                <c:pt idx="125">
                  <c:v>146.272</c:v>
                </c:pt>
                <c:pt idx="126">
                  <c:v>145.298</c:v>
                </c:pt>
                <c:pt idx="127">
                  <c:v>143.51</c:v>
                </c:pt>
                <c:pt idx="128">
                  <c:v>144.91</c:v>
                </c:pt>
                <c:pt idx="129">
                  <c:v>147.499</c:v>
                </c:pt>
                <c:pt idx="130">
                  <c:v>148.374</c:v>
                </c:pt>
                <c:pt idx="131">
                  <c:v>149.359</c:v>
                </c:pt>
                <c:pt idx="132">
                  <c:v>151.863</c:v>
                </c:pt>
                <c:pt idx="133">
                  <c:v>152.041</c:v>
                </c:pt>
                <c:pt idx="134">
                  <c:v>153.295</c:v>
                </c:pt>
                <c:pt idx="135">
                  <c:v>156.899</c:v>
                </c:pt>
                <c:pt idx="136">
                  <c:v>153.529</c:v>
                </c:pt>
                <c:pt idx="137">
                  <c:v>159.139</c:v>
                </c:pt>
                <c:pt idx="138">
                  <c:v>158.659</c:v>
                </c:pt>
                <c:pt idx="139">
                  <c:v>161.027</c:v>
                </c:pt>
                <c:pt idx="140">
                  <c:v>166.595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Taulukko!$DR$4:$DR$147</c:f>
              <c:numCache>
                <c:ptCount val="144"/>
                <c:pt idx="0">
                  <c:v>61.1207</c:v>
                </c:pt>
                <c:pt idx="1">
                  <c:v>61.5289</c:v>
                </c:pt>
                <c:pt idx="2">
                  <c:v>61.9359</c:v>
                </c:pt>
                <c:pt idx="3">
                  <c:v>62.3716</c:v>
                </c:pt>
                <c:pt idx="4">
                  <c:v>62.8488</c:v>
                </c:pt>
                <c:pt idx="5">
                  <c:v>63.3225</c:v>
                </c:pt>
                <c:pt idx="6">
                  <c:v>63.7915</c:v>
                </c:pt>
                <c:pt idx="7">
                  <c:v>64.3033</c:v>
                </c:pt>
                <c:pt idx="8">
                  <c:v>64.828</c:v>
                </c:pt>
                <c:pt idx="9">
                  <c:v>65.3413</c:v>
                </c:pt>
                <c:pt idx="10">
                  <c:v>65.8737</c:v>
                </c:pt>
                <c:pt idx="11">
                  <c:v>66.4112</c:v>
                </c:pt>
                <c:pt idx="12">
                  <c:v>66.9444</c:v>
                </c:pt>
                <c:pt idx="13">
                  <c:v>67.5015</c:v>
                </c:pt>
                <c:pt idx="14">
                  <c:v>68.0911</c:v>
                </c:pt>
                <c:pt idx="15">
                  <c:v>68.7006</c:v>
                </c:pt>
                <c:pt idx="16">
                  <c:v>69.3238</c:v>
                </c:pt>
                <c:pt idx="17">
                  <c:v>69.9719</c:v>
                </c:pt>
                <c:pt idx="18">
                  <c:v>70.6419</c:v>
                </c:pt>
                <c:pt idx="19">
                  <c:v>71.3169</c:v>
                </c:pt>
                <c:pt idx="20">
                  <c:v>72.0149</c:v>
                </c:pt>
                <c:pt idx="21">
                  <c:v>72.7225</c:v>
                </c:pt>
                <c:pt idx="22">
                  <c:v>73.3836</c:v>
                </c:pt>
                <c:pt idx="23">
                  <c:v>73.9706</c:v>
                </c:pt>
                <c:pt idx="24">
                  <c:v>74.5179</c:v>
                </c:pt>
                <c:pt idx="25">
                  <c:v>75.0512</c:v>
                </c:pt>
                <c:pt idx="26">
                  <c:v>75.5199</c:v>
                </c:pt>
                <c:pt idx="27">
                  <c:v>75.9553</c:v>
                </c:pt>
                <c:pt idx="28">
                  <c:v>76.4318</c:v>
                </c:pt>
                <c:pt idx="29">
                  <c:v>76.924</c:v>
                </c:pt>
                <c:pt idx="30">
                  <c:v>77.4267</c:v>
                </c:pt>
                <c:pt idx="31">
                  <c:v>77.9658</c:v>
                </c:pt>
                <c:pt idx="32">
                  <c:v>78.5377</c:v>
                </c:pt>
                <c:pt idx="33">
                  <c:v>79.1804</c:v>
                </c:pt>
                <c:pt idx="34">
                  <c:v>79.9338</c:v>
                </c:pt>
                <c:pt idx="35">
                  <c:v>80.7991</c:v>
                </c:pt>
                <c:pt idx="36">
                  <c:v>81.7008</c:v>
                </c:pt>
                <c:pt idx="37">
                  <c:v>82.5461</c:v>
                </c:pt>
                <c:pt idx="38">
                  <c:v>83.3338</c:v>
                </c:pt>
                <c:pt idx="39">
                  <c:v>84.0394</c:v>
                </c:pt>
                <c:pt idx="40">
                  <c:v>84.6736</c:v>
                </c:pt>
                <c:pt idx="41">
                  <c:v>85.356</c:v>
                </c:pt>
                <c:pt idx="42">
                  <c:v>86.0706</c:v>
                </c:pt>
                <c:pt idx="43">
                  <c:v>86.7078</c:v>
                </c:pt>
                <c:pt idx="44">
                  <c:v>87.2948</c:v>
                </c:pt>
                <c:pt idx="45">
                  <c:v>87.8681</c:v>
                </c:pt>
                <c:pt idx="46">
                  <c:v>88.3961</c:v>
                </c:pt>
                <c:pt idx="47">
                  <c:v>88.8529</c:v>
                </c:pt>
                <c:pt idx="48">
                  <c:v>89.2521</c:v>
                </c:pt>
                <c:pt idx="49">
                  <c:v>89.6698</c:v>
                </c:pt>
                <c:pt idx="50">
                  <c:v>90.1911</c:v>
                </c:pt>
                <c:pt idx="51">
                  <c:v>90.7771</c:v>
                </c:pt>
                <c:pt idx="52">
                  <c:v>91.3238</c:v>
                </c:pt>
                <c:pt idx="53">
                  <c:v>91.802</c:v>
                </c:pt>
                <c:pt idx="54">
                  <c:v>92.2637</c:v>
                </c:pt>
                <c:pt idx="55">
                  <c:v>92.7804</c:v>
                </c:pt>
                <c:pt idx="56">
                  <c:v>93.328</c:v>
                </c:pt>
                <c:pt idx="57">
                  <c:v>93.8599</c:v>
                </c:pt>
                <c:pt idx="58">
                  <c:v>94.3947</c:v>
                </c:pt>
                <c:pt idx="59">
                  <c:v>94.9798</c:v>
                </c:pt>
                <c:pt idx="60">
                  <c:v>95.6502</c:v>
                </c:pt>
                <c:pt idx="61">
                  <c:v>96.3689</c:v>
                </c:pt>
                <c:pt idx="62">
                  <c:v>97.074</c:v>
                </c:pt>
                <c:pt idx="63">
                  <c:v>97.7677</c:v>
                </c:pt>
                <c:pt idx="64">
                  <c:v>98.4828</c:v>
                </c:pt>
                <c:pt idx="65">
                  <c:v>99.191</c:v>
                </c:pt>
                <c:pt idx="66">
                  <c:v>99.8247</c:v>
                </c:pt>
                <c:pt idx="67">
                  <c:v>100.342</c:v>
                </c:pt>
                <c:pt idx="68">
                  <c:v>100.728</c:v>
                </c:pt>
                <c:pt idx="69">
                  <c:v>100.994</c:v>
                </c:pt>
                <c:pt idx="70">
                  <c:v>101.174</c:v>
                </c:pt>
                <c:pt idx="71">
                  <c:v>101.333</c:v>
                </c:pt>
                <c:pt idx="72">
                  <c:v>101.536</c:v>
                </c:pt>
                <c:pt idx="73">
                  <c:v>101.793</c:v>
                </c:pt>
                <c:pt idx="74">
                  <c:v>102.085</c:v>
                </c:pt>
                <c:pt idx="75">
                  <c:v>102.396</c:v>
                </c:pt>
                <c:pt idx="76">
                  <c:v>102.695</c:v>
                </c:pt>
                <c:pt idx="77">
                  <c:v>102.998</c:v>
                </c:pt>
                <c:pt idx="78">
                  <c:v>103.351</c:v>
                </c:pt>
                <c:pt idx="79">
                  <c:v>103.748</c:v>
                </c:pt>
                <c:pt idx="80">
                  <c:v>104.196</c:v>
                </c:pt>
                <c:pt idx="81">
                  <c:v>104.715</c:v>
                </c:pt>
                <c:pt idx="82">
                  <c:v>105.275</c:v>
                </c:pt>
                <c:pt idx="83">
                  <c:v>105.805</c:v>
                </c:pt>
                <c:pt idx="84">
                  <c:v>106.297</c:v>
                </c:pt>
                <c:pt idx="85">
                  <c:v>106.823</c:v>
                </c:pt>
                <c:pt idx="86">
                  <c:v>107.37</c:v>
                </c:pt>
                <c:pt idx="87">
                  <c:v>107.928</c:v>
                </c:pt>
                <c:pt idx="88">
                  <c:v>108.529</c:v>
                </c:pt>
                <c:pt idx="89">
                  <c:v>109.158</c:v>
                </c:pt>
                <c:pt idx="90">
                  <c:v>109.752</c:v>
                </c:pt>
                <c:pt idx="91">
                  <c:v>110.27</c:v>
                </c:pt>
                <c:pt idx="92">
                  <c:v>110.767</c:v>
                </c:pt>
                <c:pt idx="93">
                  <c:v>111.361</c:v>
                </c:pt>
                <c:pt idx="94">
                  <c:v>112.105</c:v>
                </c:pt>
                <c:pt idx="95">
                  <c:v>112.963</c:v>
                </c:pt>
                <c:pt idx="96">
                  <c:v>113.826</c:v>
                </c:pt>
                <c:pt idx="97">
                  <c:v>114.617</c:v>
                </c:pt>
                <c:pt idx="98">
                  <c:v>115.397</c:v>
                </c:pt>
                <c:pt idx="99">
                  <c:v>116.176</c:v>
                </c:pt>
                <c:pt idx="100">
                  <c:v>116.886</c:v>
                </c:pt>
                <c:pt idx="101">
                  <c:v>117.581</c:v>
                </c:pt>
                <c:pt idx="102">
                  <c:v>118.314</c:v>
                </c:pt>
                <c:pt idx="103">
                  <c:v>119.07</c:v>
                </c:pt>
                <c:pt idx="104">
                  <c:v>119.863</c:v>
                </c:pt>
                <c:pt idx="105">
                  <c:v>120.667</c:v>
                </c:pt>
                <c:pt idx="106">
                  <c:v>121.49</c:v>
                </c:pt>
                <c:pt idx="107">
                  <c:v>122.423</c:v>
                </c:pt>
                <c:pt idx="108">
                  <c:v>123.51</c:v>
                </c:pt>
                <c:pt idx="109">
                  <c:v>124.7</c:v>
                </c:pt>
                <c:pt idx="110">
                  <c:v>125.933</c:v>
                </c:pt>
                <c:pt idx="111">
                  <c:v>127.23</c:v>
                </c:pt>
                <c:pt idx="112">
                  <c:v>128.601</c:v>
                </c:pt>
                <c:pt idx="113">
                  <c:v>130.014</c:v>
                </c:pt>
                <c:pt idx="114">
                  <c:v>131.508</c:v>
                </c:pt>
                <c:pt idx="115">
                  <c:v>133.095</c:v>
                </c:pt>
                <c:pt idx="116">
                  <c:v>134.689</c:v>
                </c:pt>
                <c:pt idx="117">
                  <c:v>136.211</c:v>
                </c:pt>
                <c:pt idx="118">
                  <c:v>137.587</c:v>
                </c:pt>
                <c:pt idx="119">
                  <c:v>138.782</c:v>
                </c:pt>
                <c:pt idx="120">
                  <c:v>139.839</c:v>
                </c:pt>
                <c:pt idx="121">
                  <c:v>140.829</c:v>
                </c:pt>
                <c:pt idx="122">
                  <c:v>141.786</c:v>
                </c:pt>
                <c:pt idx="123">
                  <c:v>142.728</c:v>
                </c:pt>
                <c:pt idx="124">
                  <c:v>143.659</c:v>
                </c:pt>
                <c:pt idx="125">
                  <c:v>144.526</c:v>
                </c:pt>
                <c:pt idx="126">
                  <c:v>145.322</c:v>
                </c:pt>
                <c:pt idx="127">
                  <c:v>146.136</c:v>
                </c:pt>
                <c:pt idx="128">
                  <c:v>147.059</c:v>
                </c:pt>
                <c:pt idx="129">
                  <c:v>148.094</c:v>
                </c:pt>
                <c:pt idx="130">
                  <c:v>149.2</c:v>
                </c:pt>
                <c:pt idx="131">
                  <c:v>150.367</c:v>
                </c:pt>
                <c:pt idx="132">
                  <c:v>151.589</c:v>
                </c:pt>
                <c:pt idx="133">
                  <c:v>152.847</c:v>
                </c:pt>
                <c:pt idx="134">
                  <c:v>154.157</c:v>
                </c:pt>
                <c:pt idx="135">
                  <c:v>155.506</c:v>
                </c:pt>
                <c:pt idx="136">
                  <c:v>156.897</c:v>
                </c:pt>
                <c:pt idx="137">
                  <c:v>158.375</c:v>
                </c:pt>
                <c:pt idx="138">
                  <c:v>159.919</c:v>
                </c:pt>
                <c:pt idx="139">
                  <c:v>161.519</c:v>
                </c:pt>
                <c:pt idx="140">
                  <c:v>163.13</c:v>
                </c:pt>
              </c:numCache>
            </c:numRef>
          </c:val>
          <c:smooth val="0"/>
        </c:ser>
        <c:axId val="17382410"/>
        <c:axId val="22223963"/>
      </c:lineChart>
      <c:catAx>
        <c:axId val="1738241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223963"/>
        <c:crossesAt val="40"/>
        <c:auto val="0"/>
        <c:lblOffset val="100"/>
        <c:tickLblSkip val="2"/>
        <c:tickMarkSkip val="3"/>
        <c:noMultiLvlLbl val="0"/>
      </c:catAx>
      <c:valAx>
        <c:axId val="2222396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38241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Taulukko!$P$4:$P$147</c:f>
              <c:numCache>
                <c:ptCount val="144"/>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131.27</c:v>
                </c:pt>
                <c:pt idx="135">
                  <c:v>125.73</c:v>
                </c:pt>
                <c:pt idx="136">
                  <c:v>123.82</c:v>
                </c:pt>
                <c:pt idx="137">
                  <c:v>158.31</c:v>
                </c:pt>
                <c:pt idx="138">
                  <c:v>130.4</c:v>
                </c:pt>
                <c:pt idx="139">
                  <c:v>125.36</c:v>
                </c:pt>
                <c:pt idx="140">
                  <c:v>121.85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Taulukko!$Q$4:$Q$147</c:f>
              <c:numCache>
                <c:ptCount val="144"/>
                <c:pt idx="0">
                  <c:v>66.2305</c:v>
                </c:pt>
                <c:pt idx="1">
                  <c:v>66.6872</c:v>
                </c:pt>
                <c:pt idx="2">
                  <c:v>67.0091</c:v>
                </c:pt>
                <c:pt idx="3">
                  <c:v>67.5829</c:v>
                </c:pt>
                <c:pt idx="4">
                  <c:v>67.9624</c:v>
                </c:pt>
                <c:pt idx="5">
                  <c:v>68.3837</c:v>
                </c:pt>
                <c:pt idx="6">
                  <c:v>68.496</c:v>
                </c:pt>
                <c:pt idx="7">
                  <c:v>69.331</c:v>
                </c:pt>
                <c:pt idx="8">
                  <c:v>69.9622</c:v>
                </c:pt>
                <c:pt idx="9">
                  <c:v>70.1219</c:v>
                </c:pt>
                <c:pt idx="10">
                  <c:v>70.6452</c:v>
                </c:pt>
                <c:pt idx="11">
                  <c:v>71.2964</c:v>
                </c:pt>
                <c:pt idx="12">
                  <c:v>71.6029</c:v>
                </c:pt>
                <c:pt idx="13">
                  <c:v>71.9014</c:v>
                </c:pt>
                <c:pt idx="14">
                  <c:v>72.6928</c:v>
                </c:pt>
                <c:pt idx="15">
                  <c:v>72.621</c:v>
                </c:pt>
                <c:pt idx="16">
                  <c:v>73.212</c:v>
                </c:pt>
                <c:pt idx="17">
                  <c:v>73.6368</c:v>
                </c:pt>
                <c:pt idx="18">
                  <c:v>73.5931</c:v>
                </c:pt>
                <c:pt idx="19">
                  <c:v>73.8338</c:v>
                </c:pt>
                <c:pt idx="20">
                  <c:v>74.3074</c:v>
                </c:pt>
                <c:pt idx="21">
                  <c:v>75.3494</c:v>
                </c:pt>
                <c:pt idx="22">
                  <c:v>75.6339</c:v>
                </c:pt>
                <c:pt idx="23">
                  <c:v>75.612</c:v>
                </c:pt>
                <c:pt idx="24">
                  <c:v>76.0333</c:v>
                </c:pt>
                <c:pt idx="25">
                  <c:v>76.7158</c:v>
                </c:pt>
                <c:pt idx="26">
                  <c:v>76.7651</c:v>
                </c:pt>
                <c:pt idx="27">
                  <c:v>77.5215</c:v>
                </c:pt>
                <c:pt idx="28">
                  <c:v>77.8322</c:v>
                </c:pt>
                <c:pt idx="29">
                  <c:v>78.5536</c:v>
                </c:pt>
                <c:pt idx="30">
                  <c:v>79.3625</c:v>
                </c:pt>
                <c:pt idx="31">
                  <c:v>80.0664</c:v>
                </c:pt>
                <c:pt idx="32">
                  <c:v>80.3564</c:v>
                </c:pt>
                <c:pt idx="33">
                  <c:v>80.8204</c:v>
                </c:pt>
                <c:pt idx="34">
                  <c:v>81.6326</c:v>
                </c:pt>
                <c:pt idx="35">
                  <c:v>82.3873</c:v>
                </c:pt>
                <c:pt idx="36">
                  <c:v>83.8119</c:v>
                </c:pt>
                <c:pt idx="37">
                  <c:v>84.4646</c:v>
                </c:pt>
                <c:pt idx="38">
                  <c:v>85.3221</c:v>
                </c:pt>
                <c:pt idx="39">
                  <c:v>85.7019</c:v>
                </c:pt>
                <c:pt idx="40">
                  <c:v>86.2532</c:v>
                </c:pt>
                <c:pt idx="41">
                  <c:v>86.6947</c:v>
                </c:pt>
                <c:pt idx="42">
                  <c:v>87.6574</c:v>
                </c:pt>
                <c:pt idx="43">
                  <c:v>87.9631</c:v>
                </c:pt>
                <c:pt idx="44">
                  <c:v>88.2305</c:v>
                </c:pt>
                <c:pt idx="45">
                  <c:v>88.8032</c:v>
                </c:pt>
                <c:pt idx="46">
                  <c:v>89.4278</c:v>
                </c:pt>
                <c:pt idx="47">
                  <c:v>90.5687</c:v>
                </c:pt>
                <c:pt idx="48">
                  <c:v>90.9553</c:v>
                </c:pt>
                <c:pt idx="49">
                  <c:v>91.0181</c:v>
                </c:pt>
                <c:pt idx="50">
                  <c:v>91.5167</c:v>
                </c:pt>
                <c:pt idx="51">
                  <c:v>92.1752</c:v>
                </c:pt>
                <c:pt idx="52">
                  <c:v>93.0217</c:v>
                </c:pt>
                <c:pt idx="53">
                  <c:v>93.3629</c:v>
                </c:pt>
                <c:pt idx="54">
                  <c:v>94.3273</c:v>
                </c:pt>
                <c:pt idx="55">
                  <c:v>94.5528</c:v>
                </c:pt>
                <c:pt idx="56">
                  <c:v>95.5671</c:v>
                </c:pt>
                <c:pt idx="57">
                  <c:v>95.9086</c:v>
                </c:pt>
                <c:pt idx="58">
                  <c:v>96.2287</c:v>
                </c:pt>
                <c:pt idx="59">
                  <c:v>96.5012</c:v>
                </c:pt>
                <c:pt idx="60">
                  <c:v>96.6012</c:v>
                </c:pt>
                <c:pt idx="61">
                  <c:v>97.4564</c:v>
                </c:pt>
                <c:pt idx="62">
                  <c:v>97.8995</c:v>
                </c:pt>
                <c:pt idx="63">
                  <c:v>98.6434</c:v>
                </c:pt>
                <c:pt idx="64">
                  <c:v>99.2987</c:v>
                </c:pt>
                <c:pt idx="65">
                  <c:v>99.9891</c:v>
                </c:pt>
                <c:pt idx="66">
                  <c:v>100.281</c:v>
                </c:pt>
                <c:pt idx="67">
                  <c:v>100.598</c:v>
                </c:pt>
                <c:pt idx="68">
                  <c:v>101.507</c:v>
                </c:pt>
                <c:pt idx="69">
                  <c:v>102.24</c:v>
                </c:pt>
                <c:pt idx="70">
                  <c:v>102.74</c:v>
                </c:pt>
                <c:pt idx="71">
                  <c:v>103.652</c:v>
                </c:pt>
                <c:pt idx="72">
                  <c:v>103.654</c:v>
                </c:pt>
                <c:pt idx="73">
                  <c:v>104.755</c:v>
                </c:pt>
                <c:pt idx="74">
                  <c:v>104.997</c:v>
                </c:pt>
                <c:pt idx="75">
                  <c:v>105.473</c:v>
                </c:pt>
                <c:pt idx="76">
                  <c:v>105.22</c:v>
                </c:pt>
                <c:pt idx="77">
                  <c:v>106.06</c:v>
                </c:pt>
                <c:pt idx="78">
                  <c:v>106.745</c:v>
                </c:pt>
                <c:pt idx="79">
                  <c:v>107.894</c:v>
                </c:pt>
                <c:pt idx="80">
                  <c:v>107.719</c:v>
                </c:pt>
                <c:pt idx="81">
                  <c:v>108.107</c:v>
                </c:pt>
                <c:pt idx="82">
                  <c:v>108.35</c:v>
                </c:pt>
                <c:pt idx="83">
                  <c:v>108.019</c:v>
                </c:pt>
                <c:pt idx="84">
                  <c:v>108.133</c:v>
                </c:pt>
                <c:pt idx="85">
                  <c:v>107.834</c:v>
                </c:pt>
                <c:pt idx="86">
                  <c:v>108.505</c:v>
                </c:pt>
                <c:pt idx="87">
                  <c:v>108.622</c:v>
                </c:pt>
                <c:pt idx="88">
                  <c:v>109.843</c:v>
                </c:pt>
                <c:pt idx="89">
                  <c:v>109.583</c:v>
                </c:pt>
                <c:pt idx="90">
                  <c:v>110.025</c:v>
                </c:pt>
                <c:pt idx="91">
                  <c:v>110.318</c:v>
                </c:pt>
                <c:pt idx="92">
                  <c:v>110.232</c:v>
                </c:pt>
                <c:pt idx="93">
                  <c:v>110.123</c:v>
                </c:pt>
                <c:pt idx="94">
                  <c:v>110.449</c:v>
                </c:pt>
                <c:pt idx="95">
                  <c:v>110.823</c:v>
                </c:pt>
                <c:pt idx="96">
                  <c:v>111.64</c:v>
                </c:pt>
                <c:pt idx="97">
                  <c:v>111.192</c:v>
                </c:pt>
                <c:pt idx="98">
                  <c:v>110.657</c:v>
                </c:pt>
                <c:pt idx="99">
                  <c:v>111.559</c:v>
                </c:pt>
                <c:pt idx="100">
                  <c:v>112.017</c:v>
                </c:pt>
                <c:pt idx="101">
                  <c:v>112.092</c:v>
                </c:pt>
                <c:pt idx="102">
                  <c:v>112.256</c:v>
                </c:pt>
                <c:pt idx="103">
                  <c:v>112.17</c:v>
                </c:pt>
                <c:pt idx="104">
                  <c:v>112.963</c:v>
                </c:pt>
                <c:pt idx="105">
                  <c:v>113.188</c:v>
                </c:pt>
                <c:pt idx="106">
                  <c:v>113.826</c:v>
                </c:pt>
                <c:pt idx="107">
                  <c:v>114.03</c:v>
                </c:pt>
                <c:pt idx="108">
                  <c:v>114.831</c:v>
                </c:pt>
                <c:pt idx="109">
                  <c:v>115.8</c:v>
                </c:pt>
                <c:pt idx="110">
                  <c:v>116.762</c:v>
                </c:pt>
                <c:pt idx="111">
                  <c:v>116.581</c:v>
                </c:pt>
                <c:pt idx="112">
                  <c:v>117.018</c:v>
                </c:pt>
                <c:pt idx="113">
                  <c:v>117.101</c:v>
                </c:pt>
                <c:pt idx="114">
                  <c:v>118.639</c:v>
                </c:pt>
                <c:pt idx="115">
                  <c:v>118.668</c:v>
                </c:pt>
                <c:pt idx="116">
                  <c:v>119.432</c:v>
                </c:pt>
                <c:pt idx="117">
                  <c:v>119.795</c:v>
                </c:pt>
                <c:pt idx="118">
                  <c:v>120.269</c:v>
                </c:pt>
                <c:pt idx="119">
                  <c:v>120.296</c:v>
                </c:pt>
                <c:pt idx="120">
                  <c:v>121.039</c:v>
                </c:pt>
                <c:pt idx="121">
                  <c:v>121.525</c:v>
                </c:pt>
                <c:pt idx="122">
                  <c:v>123.511</c:v>
                </c:pt>
                <c:pt idx="123">
                  <c:v>123.958</c:v>
                </c:pt>
                <c:pt idx="124">
                  <c:v>124.086</c:v>
                </c:pt>
                <c:pt idx="125">
                  <c:v>123.943</c:v>
                </c:pt>
                <c:pt idx="126">
                  <c:v>123.034</c:v>
                </c:pt>
                <c:pt idx="127">
                  <c:v>124.298</c:v>
                </c:pt>
                <c:pt idx="128">
                  <c:v>124.252</c:v>
                </c:pt>
                <c:pt idx="129">
                  <c:v>125.081</c:v>
                </c:pt>
                <c:pt idx="130">
                  <c:v>125.3</c:v>
                </c:pt>
                <c:pt idx="131">
                  <c:v>126.296</c:v>
                </c:pt>
                <c:pt idx="132">
                  <c:v>126.12</c:v>
                </c:pt>
                <c:pt idx="133">
                  <c:v>126.779</c:v>
                </c:pt>
                <c:pt idx="134">
                  <c:v>125.983</c:v>
                </c:pt>
                <c:pt idx="135">
                  <c:v>126.716</c:v>
                </c:pt>
                <c:pt idx="136">
                  <c:v>126.757</c:v>
                </c:pt>
                <c:pt idx="137">
                  <c:v>128.658</c:v>
                </c:pt>
                <c:pt idx="138">
                  <c:v>129.196</c:v>
                </c:pt>
                <c:pt idx="139">
                  <c:v>129.295</c:v>
                </c:pt>
                <c:pt idx="140">
                  <c:v>129.854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Taulukko!$R$4:$R$147</c:f>
              <c:numCache>
                <c:ptCount val="144"/>
                <c:pt idx="0">
                  <c:v>66.2323</c:v>
                </c:pt>
                <c:pt idx="1">
                  <c:v>66.6554</c:v>
                </c:pt>
                <c:pt idx="2">
                  <c:v>67.0816</c:v>
                </c:pt>
                <c:pt idx="3">
                  <c:v>67.5172</c:v>
                </c:pt>
                <c:pt idx="4">
                  <c:v>67.9409</c:v>
                </c:pt>
                <c:pt idx="5">
                  <c:v>68.3405</c:v>
                </c:pt>
                <c:pt idx="6">
                  <c:v>68.7688</c:v>
                </c:pt>
                <c:pt idx="7">
                  <c:v>69.2735</c:v>
                </c:pt>
                <c:pt idx="8">
                  <c:v>69.7764</c:v>
                </c:pt>
                <c:pt idx="9">
                  <c:v>70.2263</c:v>
                </c:pt>
                <c:pt idx="10">
                  <c:v>70.6876</c:v>
                </c:pt>
                <c:pt idx="11">
                  <c:v>71.1586</c:v>
                </c:pt>
                <c:pt idx="12">
                  <c:v>71.5887</c:v>
                </c:pt>
                <c:pt idx="13">
                  <c:v>72.0089</c:v>
                </c:pt>
                <c:pt idx="14">
                  <c:v>72.4171</c:v>
                </c:pt>
                <c:pt idx="15">
                  <c:v>72.7775</c:v>
                </c:pt>
                <c:pt idx="16">
                  <c:v>73.1309</c:v>
                </c:pt>
                <c:pt idx="17">
                  <c:v>73.454</c:v>
                </c:pt>
                <c:pt idx="18">
                  <c:v>73.7264</c:v>
                </c:pt>
                <c:pt idx="19">
                  <c:v>74.0517</c:v>
                </c:pt>
                <c:pt idx="20">
                  <c:v>74.5105</c:v>
                </c:pt>
                <c:pt idx="21">
                  <c:v>75.0262</c:v>
                </c:pt>
                <c:pt idx="22">
                  <c:v>75.4419</c:v>
                </c:pt>
                <c:pt idx="23">
                  <c:v>75.7705</c:v>
                </c:pt>
                <c:pt idx="24">
                  <c:v>76.1436</c:v>
                </c:pt>
                <c:pt idx="25">
                  <c:v>76.5612</c:v>
                </c:pt>
                <c:pt idx="26">
                  <c:v>76.9908</c:v>
                </c:pt>
                <c:pt idx="27">
                  <c:v>77.4698</c:v>
                </c:pt>
                <c:pt idx="28">
                  <c:v>78.0079</c:v>
                </c:pt>
                <c:pt idx="29">
                  <c:v>78.6164</c:v>
                </c:pt>
                <c:pt idx="30">
                  <c:v>79.2704</c:v>
                </c:pt>
                <c:pt idx="31">
                  <c:v>79.8833</c:v>
                </c:pt>
                <c:pt idx="32">
                  <c:v>80.4421</c:v>
                </c:pt>
                <c:pt idx="33">
                  <c:v>81.0435</c:v>
                </c:pt>
                <c:pt idx="34">
                  <c:v>81.7642</c:v>
                </c:pt>
                <c:pt idx="35">
                  <c:v>82.6132</c:v>
                </c:pt>
                <c:pt idx="36">
                  <c:v>83.521</c:v>
                </c:pt>
                <c:pt idx="37">
                  <c:v>84.3591</c:v>
                </c:pt>
                <c:pt idx="38">
                  <c:v>85.0746</c:v>
                </c:pt>
                <c:pt idx="39">
                  <c:v>85.6869</c:v>
                </c:pt>
                <c:pt idx="40">
                  <c:v>86.2499</c:v>
                </c:pt>
                <c:pt idx="41">
                  <c:v>86.829</c:v>
                </c:pt>
                <c:pt idx="42">
                  <c:v>87.4087</c:v>
                </c:pt>
                <c:pt idx="43">
                  <c:v>87.9178</c:v>
                </c:pt>
                <c:pt idx="44">
                  <c:v>88.3941</c:v>
                </c:pt>
                <c:pt idx="45">
                  <c:v>88.9374</c:v>
                </c:pt>
                <c:pt idx="46">
                  <c:v>89.5761</c:v>
                </c:pt>
                <c:pt idx="47">
                  <c:v>90.2297</c:v>
                </c:pt>
                <c:pt idx="48">
                  <c:v>90.7608</c:v>
                </c:pt>
                <c:pt idx="49">
                  <c:v>91.1964</c:v>
                </c:pt>
                <c:pt idx="50">
                  <c:v>91.6834</c:v>
                </c:pt>
                <c:pt idx="51">
                  <c:v>92.2699</c:v>
                </c:pt>
                <c:pt idx="52">
                  <c:v>92.8935</c:v>
                </c:pt>
                <c:pt idx="53">
                  <c:v>93.5137</c:v>
                </c:pt>
                <c:pt idx="54">
                  <c:v>94.1273</c:v>
                </c:pt>
                <c:pt idx="55">
                  <c:v>94.7252</c:v>
                </c:pt>
                <c:pt idx="56">
                  <c:v>95.2988</c:v>
                </c:pt>
                <c:pt idx="57">
                  <c:v>95.7873</c:v>
                </c:pt>
                <c:pt idx="58">
                  <c:v>96.1764</c:v>
                </c:pt>
                <c:pt idx="59">
                  <c:v>96.5272</c:v>
                </c:pt>
                <c:pt idx="60">
                  <c:v>96.9288</c:v>
                </c:pt>
                <c:pt idx="61">
                  <c:v>97.4395</c:v>
                </c:pt>
                <c:pt idx="62">
                  <c:v>98.0182</c:v>
                </c:pt>
                <c:pt idx="63">
                  <c:v>98.6308</c:v>
                </c:pt>
                <c:pt idx="64">
                  <c:v>99.2497</c:v>
                </c:pt>
                <c:pt idx="65">
                  <c:v>99.8197</c:v>
                </c:pt>
                <c:pt idx="66">
                  <c:v>100.33</c:v>
                </c:pt>
                <c:pt idx="67">
                  <c:v>100.868</c:v>
                </c:pt>
                <c:pt idx="68">
                  <c:v>101.501</c:v>
                </c:pt>
                <c:pt idx="69">
                  <c:v>102.16</c:v>
                </c:pt>
                <c:pt idx="70">
                  <c:v>102.795</c:v>
                </c:pt>
                <c:pt idx="71">
                  <c:v>103.384</c:v>
                </c:pt>
                <c:pt idx="72">
                  <c:v>103.931</c:v>
                </c:pt>
                <c:pt idx="73">
                  <c:v>104.47</c:v>
                </c:pt>
                <c:pt idx="74">
                  <c:v>104.941</c:v>
                </c:pt>
                <c:pt idx="75">
                  <c:v>105.308</c:v>
                </c:pt>
                <c:pt idx="76">
                  <c:v>105.676</c:v>
                </c:pt>
                <c:pt idx="77">
                  <c:v>106.178</c:v>
                </c:pt>
                <c:pt idx="78">
                  <c:v>106.796</c:v>
                </c:pt>
                <c:pt idx="79">
                  <c:v>107.35</c:v>
                </c:pt>
                <c:pt idx="80">
                  <c:v>107.719</c:v>
                </c:pt>
                <c:pt idx="81">
                  <c:v>107.96</c:v>
                </c:pt>
                <c:pt idx="82">
                  <c:v>108.096</c:v>
                </c:pt>
                <c:pt idx="83">
                  <c:v>108.131</c:v>
                </c:pt>
                <c:pt idx="84">
                  <c:v>108.154</c:v>
                </c:pt>
                <c:pt idx="85">
                  <c:v>108.27</c:v>
                </c:pt>
                <c:pt idx="86">
                  <c:v>108.536</c:v>
                </c:pt>
                <c:pt idx="87">
                  <c:v>108.932</c:v>
                </c:pt>
                <c:pt idx="88">
                  <c:v>109.354</c:v>
                </c:pt>
                <c:pt idx="89">
                  <c:v>109.676</c:v>
                </c:pt>
                <c:pt idx="90">
                  <c:v>109.926</c:v>
                </c:pt>
                <c:pt idx="91">
                  <c:v>110.123</c:v>
                </c:pt>
                <c:pt idx="92">
                  <c:v>110.235</c:v>
                </c:pt>
                <c:pt idx="93">
                  <c:v>110.352</c:v>
                </c:pt>
                <c:pt idx="94">
                  <c:v>110.565</c:v>
                </c:pt>
                <c:pt idx="95">
                  <c:v>110.862</c:v>
                </c:pt>
                <c:pt idx="96">
                  <c:v>111.103</c:v>
                </c:pt>
                <c:pt idx="97">
                  <c:v>111.171</c:v>
                </c:pt>
                <c:pt idx="98">
                  <c:v>111.243</c:v>
                </c:pt>
                <c:pt idx="99">
                  <c:v>111.503</c:v>
                </c:pt>
                <c:pt idx="100">
                  <c:v>111.817</c:v>
                </c:pt>
                <c:pt idx="101">
                  <c:v>112.055</c:v>
                </c:pt>
                <c:pt idx="102">
                  <c:v>112.255</c:v>
                </c:pt>
                <c:pt idx="103">
                  <c:v>112.514</c:v>
                </c:pt>
                <c:pt idx="104">
                  <c:v>112.883</c:v>
                </c:pt>
                <c:pt idx="105">
                  <c:v>113.315</c:v>
                </c:pt>
                <c:pt idx="106">
                  <c:v>113.779</c:v>
                </c:pt>
                <c:pt idx="107">
                  <c:v>114.305</c:v>
                </c:pt>
                <c:pt idx="108">
                  <c:v>114.945</c:v>
                </c:pt>
                <c:pt idx="109">
                  <c:v>115.653</c:v>
                </c:pt>
                <c:pt idx="110">
                  <c:v>116.254</c:v>
                </c:pt>
                <c:pt idx="111">
                  <c:v>116.684</c:v>
                </c:pt>
                <c:pt idx="112">
                  <c:v>117.075</c:v>
                </c:pt>
                <c:pt idx="113">
                  <c:v>117.586</c:v>
                </c:pt>
                <c:pt idx="114">
                  <c:v>118.202</c:v>
                </c:pt>
                <c:pt idx="115">
                  <c:v>118.774</c:v>
                </c:pt>
                <c:pt idx="116">
                  <c:v>119.285</c:v>
                </c:pt>
                <c:pt idx="117">
                  <c:v>119.761</c:v>
                </c:pt>
                <c:pt idx="118">
                  <c:v>120.187</c:v>
                </c:pt>
                <c:pt idx="119">
                  <c:v>120.636</c:v>
                </c:pt>
                <c:pt idx="120">
                  <c:v>121.216</c:v>
                </c:pt>
                <c:pt idx="121">
                  <c:v>121.991</c:v>
                </c:pt>
                <c:pt idx="122">
                  <c:v>122.841</c:v>
                </c:pt>
                <c:pt idx="123">
                  <c:v>123.461</c:v>
                </c:pt>
                <c:pt idx="124">
                  <c:v>123.739</c:v>
                </c:pt>
                <c:pt idx="125">
                  <c:v>123.783</c:v>
                </c:pt>
                <c:pt idx="126">
                  <c:v>123.847</c:v>
                </c:pt>
                <c:pt idx="127">
                  <c:v>124.124</c:v>
                </c:pt>
                <c:pt idx="128">
                  <c:v>124.523</c:v>
                </c:pt>
                <c:pt idx="129">
                  <c:v>124.965</c:v>
                </c:pt>
                <c:pt idx="130">
                  <c:v>125.438</c:v>
                </c:pt>
                <c:pt idx="131">
                  <c:v>125.865</c:v>
                </c:pt>
                <c:pt idx="132">
                  <c:v>126.181</c:v>
                </c:pt>
                <c:pt idx="133">
                  <c:v>126.377</c:v>
                </c:pt>
                <c:pt idx="134">
                  <c:v>126.545</c:v>
                </c:pt>
                <c:pt idx="135">
                  <c:v>126.861</c:v>
                </c:pt>
                <c:pt idx="136">
                  <c:v>127.438</c:v>
                </c:pt>
                <c:pt idx="137">
                  <c:v>128.197</c:v>
                </c:pt>
                <c:pt idx="138">
                  <c:v>128.865</c:v>
                </c:pt>
                <c:pt idx="139">
                  <c:v>129.358</c:v>
                </c:pt>
                <c:pt idx="140">
                  <c:v>129.807</c:v>
                </c:pt>
              </c:numCache>
            </c:numRef>
          </c:val>
          <c:smooth val="0"/>
        </c:ser>
        <c:axId val="14459046"/>
        <c:axId val="63022551"/>
      </c:lineChart>
      <c:catAx>
        <c:axId val="1445904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022551"/>
        <c:crossesAt val="40"/>
        <c:auto val="0"/>
        <c:lblOffset val="100"/>
        <c:tickLblSkip val="2"/>
        <c:noMultiLvlLbl val="0"/>
      </c:catAx>
      <c:valAx>
        <c:axId val="6302255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45904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Taulukko!$T$4:$T$147</c:f>
              <c:numCache>
                <c:ptCount val="144"/>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113.56</c:v>
                </c:pt>
                <c:pt idx="135">
                  <c:v>123.92</c:v>
                </c:pt>
                <c:pt idx="136">
                  <c:v>134.88</c:v>
                </c:pt>
                <c:pt idx="137">
                  <c:v>179.15</c:v>
                </c:pt>
                <c:pt idx="138">
                  <c:v>152.83</c:v>
                </c:pt>
                <c:pt idx="139">
                  <c:v>142</c:v>
                </c:pt>
                <c:pt idx="140">
                  <c:v>133.43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Taulukko!$U$4:$U$147</c:f>
              <c:numCache>
                <c:ptCount val="144"/>
                <c:pt idx="0">
                  <c:v>75.6094</c:v>
                </c:pt>
                <c:pt idx="1">
                  <c:v>75.934</c:v>
                </c:pt>
                <c:pt idx="2">
                  <c:v>77.9974</c:v>
                </c:pt>
                <c:pt idx="3">
                  <c:v>77.1659</c:v>
                </c:pt>
                <c:pt idx="4">
                  <c:v>79.2303</c:v>
                </c:pt>
                <c:pt idx="5">
                  <c:v>77.9481</c:v>
                </c:pt>
                <c:pt idx="6">
                  <c:v>78.8993</c:v>
                </c:pt>
                <c:pt idx="7">
                  <c:v>78.4619</c:v>
                </c:pt>
                <c:pt idx="8">
                  <c:v>79.045</c:v>
                </c:pt>
                <c:pt idx="9">
                  <c:v>79.2614</c:v>
                </c:pt>
                <c:pt idx="10">
                  <c:v>80.0069</c:v>
                </c:pt>
                <c:pt idx="11">
                  <c:v>82.062</c:v>
                </c:pt>
                <c:pt idx="12">
                  <c:v>82.1441</c:v>
                </c:pt>
                <c:pt idx="13">
                  <c:v>83.208</c:v>
                </c:pt>
                <c:pt idx="14">
                  <c:v>81.376</c:v>
                </c:pt>
                <c:pt idx="15">
                  <c:v>82.4299</c:v>
                </c:pt>
                <c:pt idx="16">
                  <c:v>80.8908</c:v>
                </c:pt>
                <c:pt idx="17">
                  <c:v>84.4587</c:v>
                </c:pt>
                <c:pt idx="18">
                  <c:v>82.9113</c:v>
                </c:pt>
                <c:pt idx="19">
                  <c:v>84.176</c:v>
                </c:pt>
                <c:pt idx="20">
                  <c:v>82.7737</c:v>
                </c:pt>
                <c:pt idx="21">
                  <c:v>84.0929</c:v>
                </c:pt>
                <c:pt idx="22">
                  <c:v>84.8553</c:v>
                </c:pt>
                <c:pt idx="23">
                  <c:v>83.8564</c:v>
                </c:pt>
                <c:pt idx="24">
                  <c:v>83.8709</c:v>
                </c:pt>
                <c:pt idx="25">
                  <c:v>84.5473</c:v>
                </c:pt>
                <c:pt idx="26">
                  <c:v>84.619</c:v>
                </c:pt>
                <c:pt idx="27">
                  <c:v>85.2294</c:v>
                </c:pt>
                <c:pt idx="28">
                  <c:v>86.1459</c:v>
                </c:pt>
                <c:pt idx="29">
                  <c:v>84.7936</c:v>
                </c:pt>
                <c:pt idx="30">
                  <c:v>86.2509</c:v>
                </c:pt>
                <c:pt idx="31">
                  <c:v>86.2625</c:v>
                </c:pt>
                <c:pt idx="32">
                  <c:v>90.5315</c:v>
                </c:pt>
                <c:pt idx="33">
                  <c:v>89.17</c:v>
                </c:pt>
                <c:pt idx="34">
                  <c:v>87.2133</c:v>
                </c:pt>
                <c:pt idx="35">
                  <c:v>87.6437</c:v>
                </c:pt>
                <c:pt idx="36">
                  <c:v>90.2649</c:v>
                </c:pt>
                <c:pt idx="37">
                  <c:v>89.2989</c:v>
                </c:pt>
                <c:pt idx="38">
                  <c:v>90.5028</c:v>
                </c:pt>
                <c:pt idx="39">
                  <c:v>90.5722</c:v>
                </c:pt>
                <c:pt idx="40">
                  <c:v>91.7109</c:v>
                </c:pt>
                <c:pt idx="41">
                  <c:v>89.7296</c:v>
                </c:pt>
                <c:pt idx="42">
                  <c:v>92.7117</c:v>
                </c:pt>
                <c:pt idx="43">
                  <c:v>92.1248</c:v>
                </c:pt>
                <c:pt idx="44">
                  <c:v>90.9333</c:v>
                </c:pt>
                <c:pt idx="45">
                  <c:v>91.4379</c:v>
                </c:pt>
                <c:pt idx="46">
                  <c:v>93.1919</c:v>
                </c:pt>
                <c:pt idx="47">
                  <c:v>92.1468</c:v>
                </c:pt>
                <c:pt idx="48">
                  <c:v>93.0653</c:v>
                </c:pt>
                <c:pt idx="49">
                  <c:v>92.5387</c:v>
                </c:pt>
                <c:pt idx="50">
                  <c:v>94.749</c:v>
                </c:pt>
                <c:pt idx="51">
                  <c:v>93.6882</c:v>
                </c:pt>
                <c:pt idx="52">
                  <c:v>92.8703</c:v>
                </c:pt>
                <c:pt idx="53">
                  <c:v>95.3598</c:v>
                </c:pt>
                <c:pt idx="54">
                  <c:v>92.4214</c:v>
                </c:pt>
                <c:pt idx="55">
                  <c:v>94.7275</c:v>
                </c:pt>
                <c:pt idx="56">
                  <c:v>93.9464</c:v>
                </c:pt>
                <c:pt idx="57">
                  <c:v>93.7554</c:v>
                </c:pt>
                <c:pt idx="58">
                  <c:v>94.1415</c:v>
                </c:pt>
                <c:pt idx="59">
                  <c:v>95.9305</c:v>
                </c:pt>
                <c:pt idx="60">
                  <c:v>96.03</c:v>
                </c:pt>
                <c:pt idx="61">
                  <c:v>97.2985</c:v>
                </c:pt>
                <c:pt idx="62">
                  <c:v>98.7086</c:v>
                </c:pt>
                <c:pt idx="63">
                  <c:v>98.203</c:v>
                </c:pt>
                <c:pt idx="64">
                  <c:v>98.6437</c:v>
                </c:pt>
                <c:pt idx="65">
                  <c:v>98.5912</c:v>
                </c:pt>
                <c:pt idx="66">
                  <c:v>99.9889</c:v>
                </c:pt>
                <c:pt idx="67">
                  <c:v>100.25</c:v>
                </c:pt>
                <c:pt idx="68">
                  <c:v>100.549</c:v>
                </c:pt>
                <c:pt idx="69">
                  <c:v>102.243</c:v>
                </c:pt>
                <c:pt idx="70">
                  <c:v>103.784</c:v>
                </c:pt>
                <c:pt idx="71">
                  <c:v>102.965</c:v>
                </c:pt>
                <c:pt idx="72">
                  <c:v>102.42</c:v>
                </c:pt>
                <c:pt idx="73">
                  <c:v>103.733</c:v>
                </c:pt>
                <c:pt idx="74">
                  <c:v>101.174</c:v>
                </c:pt>
                <c:pt idx="75">
                  <c:v>104.26</c:v>
                </c:pt>
                <c:pt idx="76">
                  <c:v>104.833</c:v>
                </c:pt>
                <c:pt idx="77">
                  <c:v>105.326</c:v>
                </c:pt>
                <c:pt idx="78">
                  <c:v>106.379</c:v>
                </c:pt>
                <c:pt idx="79">
                  <c:v>106.498</c:v>
                </c:pt>
                <c:pt idx="80">
                  <c:v>106.575</c:v>
                </c:pt>
                <c:pt idx="81">
                  <c:v>107.671</c:v>
                </c:pt>
                <c:pt idx="82">
                  <c:v>107.651</c:v>
                </c:pt>
                <c:pt idx="83">
                  <c:v>108.427</c:v>
                </c:pt>
                <c:pt idx="84">
                  <c:v>109.044</c:v>
                </c:pt>
                <c:pt idx="85">
                  <c:v>108.903</c:v>
                </c:pt>
                <c:pt idx="86">
                  <c:v>111.761</c:v>
                </c:pt>
                <c:pt idx="87">
                  <c:v>110.77</c:v>
                </c:pt>
                <c:pt idx="88">
                  <c:v>110.233</c:v>
                </c:pt>
                <c:pt idx="89">
                  <c:v>112.004</c:v>
                </c:pt>
                <c:pt idx="90">
                  <c:v>111.695</c:v>
                </c:pt>
                <c:pt idx="91">
                  <c:v>111.58</c:v>
                </c:pt>
                <c:pt idx="92">
                  <c:v>113.414</c:v>
                </c:pt>
                <c:pt idx="93">
                  <c:v>114.749</c:v>
                </c:pt>
                <c:pt idx="94">
                  <c:v>114.81</c:v>
                </c:pt>
                <c:pt idx="95">
                  <c:v>116.84</c:v>
                </c:pt>
                <c:pt idx="96">
                  <c:v>116.939</c:v>
                </c:pt>
                <c:pt idx="97">
                  <c:v>118.845</c:v>
                </c:pt>
                <c:pt idx="98">
                  <c:v>117.426</c:v>
                </c:pt>
                <c:pt idx="99">
                  <c:v>118.391</c:v>
                </c:pt>
                <c:pt idx="100">
                  <c:v>119.868</c:v>
                </c:pt>
                <c:pt idx="101">
                  <c:v>120.354</c:v>
                </c:pt>
                <c:pt idx="102">
                  <c:v>120.822</c:v>
                </c:pt>
                <c:pt idx="103">
                  <c:v>120.479</c:v>
                </c:pt>
                <c:pt idx="104">
                  <c:v>122.677</c:v>
                </c:pt>
                <c:pt idx="105">
                  <c:v>121.866</c:v>
                </c:pt>
                <c:pt idx="106">
                  <c:v>121.835</c:v>
                </c:pt>
                <c:pt idx="107">
                  <c:v>121.496</c:v>
                </c:pt>
                <c:pt idx="108">
                  <c:v>122.512</c:v>
                </c:pt>
                <c:pt idx="109">
                  <c:v>122.427</c:v>
                </c:pt>
                <c:pt idx="110">
                  <c:v>120.128</c:v>
                </c:pt>
                <c:pt idx="111">
                  <c:v>123.995</c:v>
                </c:pt>
                <c:pt idx="112">
                  <c:v>124.203</c:v>
                </c:pt>
                <c:pt idx="113">
                  <c:v>123.175</c:v>
                </c:pt>
                <c:pt idx="114">
                  <c:v>124.811</c:v>
                </c:pt>
                <c:pt idx="115">
                  <c:v>126.249</c:v>
                </c:pt>
                <c:pt idx="116">
                  <c:v>124.436</c:v>
                </c:pt>
                <c:pt idx="117">
                  <c:v>125.372</c:v>
                </c:pt>
                <c:pt idx="118">
                  <c:v>125.415</c:v>
                </c:pt>
                <c:pt idx="119">
                  <c:v>125.34</c:v>
                </c:pt>
                <c:pt idx="120">
                  <c:v>127.356</c:v>
                </c:pt>
                <c:pt idx="121">
                  <c:v>127.394</c:v>
                </c:pt>
                <c:pt idx="122">
                  <c:v>130.647</c:v>
                </c:pt>
                <c:pt idx="123">
                  <c:v>127.839</c:v>
                </c:pt>
                <c:pt idx="124">
                  <c:v>128.438</c:v>
                </c:pt>
                <c:pt idx="125">
                  <c:v>129.551</c:v>
                </c:pt>
                <c:pt idx="126">
                  <c:v>129.244</c:v>
                </c:pt>
                <c:pt idx="127">
                  <c:v>129.987</c:v>
                </c:pt>
                <c:pt idx="128">
                  <c:v>129.728</c:v>
                </c:pt>
                <c:pt idx="129">
                  <c:v>129.706</c:v>
                </c:pt>
                <c:pt idx="130">
                  <c:v>131.032</c:v>
                </c:pt>
                <c:pt idx="131">
                  <c:v>131.752</c:v>
                </c:pt>
                <c:pt idx="132">
                  <c:v>130.725</c:v>
                </c:pt>
                <c:pt idx="133">
                  <c:v>130.705</c:v>
                </c:pt>
                <c:pt idx="134">
                  <c:v>130.312</c:v>
                </c:pt>
                <c:pt idx="135">
                  <c:v>132.406</c:v>
                </c:pt>
                <c:pt idx="136">
                  <c:v>132.819</c:v>
                </c:pt>
                <c:pt idx="137">
                  <c:v>133.997</c:v>
                </c:pt>
                <c:pt idx="138">
                  <c:v>134.117</c:v>
                </c:pt>
                <c:pt idx="139">
                  <c:v>134.639</c:v>
                </c:pt>
                <c:pt idx="140">
                  <c:v>135.952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Taulukko!$V$4:$V$147</c:f>
              <c:numCache>
                <c:ptCount val="144"/>
                <c:pt idx="0">
                  <c:v>76.7153</c:v>
                </c:pt>
                <c:pt idx="1">
                  <c:v>77.0471</c:v>
                </c:pt>
                <c:pt idx="2">
                  <c:v>77.3922</c:v>
                </c:pt>
                <c:pt idx="3">
                  <c:v>77.741</c:v>
                </c:pt>
                <c:pt idx="4">
                  <c:v>78.0888</c:v>
                </c:pt>
                <c:pt idx="5">
                  <c:v>78.4328</c:v>
                </c:pt>
                <c:pt idx="6">
                  <c:v>78.777</c:v>
                </c:pt>
                <c:pt idx="7">
                  <c:v>79.1266</c:v>
                </c:pt>
                <c:pt idx="8">
                  <c:v>79.4849</c:v>
                </c:pt>
                <c:pt idx="9">
                  <c:v>79.8541</c:v>
                </c:pt>
                <c:pt idx="10">
                  <c:v>80.2332</c:v>
                </c:pt>
                <c:pt idx="11">
                  <c:v>80.6122</c:v>
                </c:pt>
                <c:pt idx="12">
                  <c:v>80.9764</c:v>
                </c:pt>
                <c:pt idx="13">
                  <c:v>81.3175</c:v>
                </c:pt>
                <c:pt idx="14">
                  <c:v>81.6398</c:v>
                </c:pt>
                <c:pt idx="15">
                  <c:v>81.9552</c:v>
                </c:pt>
                <c:pt idx="16">
                  <c:v>82.275</c:v>
                </c:pt>
                <c:pt idx="17">
                  <c:v>82.598</c:v>
                </c:pt>
                <c:pt idx="18">
                  <c:v>82.9122</c:v>
                </c:pt>
                <c:pt idx="19">
                  <c:v>83.2153</c:v>
                </c:pt>
                <c:pt idx="20">
                  <c:v>83.5144</c:v>
                </c:pt>
                <c:pt idx="21">
                  <c:v>83.8155</c:v>
                </c:pt>
                <c:pt idx="22">
                  <c:v>84.1153</c:v>
                </c:pt>
                <c:pt idx="23">
                  <c:v>84.4109</c:v>
                </c:pt>
                <c:pt idx="24">
                  <c:v>84.7128</c:v>
                </c:pt>
                <c:pt idx="25">
                  <c:v>85.0276</c:v>
                </c:pt>
                <c:pt idx="26">
                  <c:v>85.3546</c:v>
                </c:pt>
                <c:pt idx="27">
                  <c:v>85.6934</c:v>
                </c:pt>
                <c:pt idx="28">
                  <c:v>86.0403</c:v>
                </c:pt>
                <c:pt idx="29">
                  <c:v>86.3967</c:v>
                </c:pt>
                <c:pt idx="30">
                  <c:v>86.7705</c:v>
                </c:pt>
                <c:pt idx="31">
                  <c:v>87.1614</c:v>
                </c:pt>
                <c:pt idx="32">
                  <c:v>87.5514</c:v>
                </c:pt>
                <c:pt idx="33">
                  <c:v>87.916</c:v>
                </c:pt>
                <c:pt idx="34">
                  <c:v>88.2629</c:v>
                </c:pt>
                <c:pt idx="35">
                  <c:v>88.6191</c:v>
                </c:pt>
                <c:pt idx="36">
                  <c:v>88.9843</c:v>
                </c:pt>
                <c:pt idx="37">
                  <c:v>89.3444</c:v>
                </c:pt>
                <c:pt idx="38">
                  <c:v>89.6971</c:v>
                </c:pt>
                <c:pt idx="39">
                  <c:v>90.0421</c:v>
                </c:pt>
                <c:pt idx="40">
                  <c:v>90.3743</c:v>
                </c:pt>
                <c:pt idx="41">
                  <c:v>90.6981</c:v>
                </c:pt>
                <c:pt idx="42">
                  <c:v>91.0183</c:v>
                </c:pt>
                <c:pt idx="43">
                  <c:v>91.3257</c:v>
                </c:pt>
                <c:pt idx="44">
                  <c:v>91.6227</c:v>
                </c:pt>
                <c:pt idx="45">
                  <c:v>91.9253</c:v>
                </c:pt>
                <c:pt idx="46">
                  <c:v>92.232</c:v>
                </c:pt>
                <c:pt idx="47">
                  <c:v>92.5351</c:v>
                </c:pt>
                <c:pt idx="48">
                  <c:v>92.8373</c:v>
                </c:pt>
                <c:pt idx="49">
                  <c:v>93.1428</c:v>
                </c:pt>
                <c:pt idx="50">
                  <c:v>93.4479</c:v>
                </c:pt>
                <c:pt idx="51">
                  <c:v>93.7455</c:v>
                </c:pt>
                <c:pt idx="52">
                  <c:v>94.044</c:v>
                </c:pt>
                <c:pt idx="53">
                  <c:v>94.3495</c:v>
                </c:pt>
                <c:pt idx="54">
                  <c:v>94.6622</c:v>
                </c:pt>
                <c:pt idx="55">
                  <c:v>94.9924</c:v>
                </c:pt>
                <c:pt idx="56">
                  <c:v>95.3421</c:v>
                </c:pt>
                <c:pt idx="57">
                  <c:v>95.715</c:v>
                </c:pt>
                <c:pt idx="58">
                  <c:v>96.1215</c:v>
                </c:pt>
                <c:pt idx="59">
                  <c:v>96.5587</c:v>
                </c:pt>
                <c:pt idx="60">
                  <c:v>97.0163</c:v>
                </c:pt>
                <c:pt idx="61">
                  <c:v>97.4883</c:v>
                </c:pt>
                <c:pt idx="62">
                  <c:v>97.9653</c:v>
                </c:pt>
                <c:pt idx="63">
                  <c:v>98.4399</c:v>
                </c:pt>
                <c:pt idx="64">
                  <c:v>98.9168</c:v>
                </c:pt>
                <c:pt idx="65">
                  <c:v>99.4028</c:v>
                </c:pt>
                <c:pt idx="66">
                  <c:v>99.8991</c:v>
                </c:pt>
                <c:pt idx="67">
                  <c:v>100.401</c:v>
                </c:pt>
                <c:pt idx="68">
                  <c:v>100.908</c:v>
                </c:pt>
                <c:pt idx="69">
                  <c:v>101.418</c:v>
                </c:pt>
                <c:pt idx="70">
                  <c:v>101.917</c:v>
                </c:pt>
                <c:pt idx="71">
                  <c:v>102.395</c:v>
                </c:pt>
                <c:pt idx="72">
                  <c:v>102.865</c:v>
                </c:pt>
                <c:pt idx="73">
                  <c:v>103.336</c:v>
                </c:pt>
                <c:pt idx="74">
                  <c:v>103.82</c:v>
                </c:pt>
                <c:pt idx="75">
                  <c:v>104.328</c:v>
                </c:pt>
                <c:pt idx="76">
                  <c:v>104.851</c:v>
                </c:pt>
                <c:pt idx="77">
                  <c:v>105.376</c:v>
                </c:pt>
                <c:pt idx="78">
                  <c:v>105.903</c:v>
                </c:pt>
                <c:pt idx="79">
                  <c:v>106.428</c:v>
                </c:pt>
                <c:pt idx="80">
                  <c:v>106.955</c:v>
                </c:pt>
                <c:pt idx="81">
                  <c:v>107.486</c:v>
                </c:pt>
                <c:pt idx="82">
                  <c:v>108.022</c:v>
                </c:pt>
                <c:pt idx="83">
                  <c:v>108.563</c:v>
                </c:pt>
                <c:pt idx="84">
                  <c:v>109.11</c:v>
                </c:pt>
                <c:pt idx="85">
                  <c:v>109.664</c:v>
                </c:pt>
                <c:pt idx="86">
                  <c:v>110.221</c:v>
                </c:pt>
                <c:pt idx="87">
                  <c:v>110.771</c:v>
                </c:pt>
                <c:pt idx="88">
                  <c:v>111.321</c:v>
                </c:pt>
                <c:pt idx="89">
                  <c:v>111.884</c:v>
                </c:pt>
                <c:pt idx="90">
                  <c:v>112.456</c:v>
                </c:pt>
                <c:pt idx="91">
                  <c:v>113.043</c:v>
                </c:pt>
                <c:pt idx="92">
                  <c:v>113.651</c:v>
                </c:pt>
                <c:pt idx="93">
                  <c:v>114.268</c:v>
                </c:pt>
                <c:pt idx="94">
                  <c:v>114.886</c:v>
                </c:pt>
                <c:pt idx="95">
                  <c:v>115.499</c:v>
                </c:pt>
                <c:pt idx="96">
                  <c:v>116.101</c:v>
                </c:pt>
                <c:pt idx="97">
                  <c:v>116.684</c:v>
                </c:pt>
                <c:pt idx="98">
                  <c:v>117.246</c:v>
                </c:pt>
                <c:pt idx="99">
                  <c:v>117.797</c:v>
                </c:pt>
                <c:pt idx="100">
                  <c:v>118.338</c:v>
                </c:pt>
                <c:pt idx="101">
                  <c:v>118.859</c:v>
                </c:pt>
                <c:pt idx="102">
                  <c:v>119.356</c:v>
                </c:pt>
                <c:pt idx="103">
                  <c:v>119.833</c:v>
                </c:pt>
                <c:pt idx="104">
                  <c:v>120.289</c:v>
                </c:pt>
                <c:pt idx="105">
                  <c:v>120.719</c:v>
                </c:pt>
                <c:pt idx="106">
                  <c:v>121.127</c:v>
                </c:pt>
                <c:pt idx="107">
                  <c:v>121.525</c:v>
                </c:pt>
                <c:pt idx="108">
                  <c:v>121.918</c:v>
                </c:pt>
                <c:pt idx="109">
                  <c:v>122.308</c:v>
                </c:pt>
                <c:pt idx="110">
                  <c:v>122.706</c:v>
                </c:pt>
                <c:pt idx="111">
                  <c:v>123.123</c:v>
                </c:pt>
                <c:pt idx="112">
                  <c:v>123.543</c:v>
                </c:pt>
                <c:pt idx="113">
                  <c:v>123.959</c:v>
                </c:pt>
                <c:pt idx="114">
                  <c:v>124.377</c:v>
                </c:pt>
                <c:pt idx="115">
                  <c:v>124.79</c:v>
                </c:pt>
                <c:pt idx="116">
                  <c:v>125.193</c:v>
                </c:pt>
                <c:pt idx="117">
                  <c:v>125.599</c:v>
                </c:pt>
                <c:pt idx="118">
                  <c:v>126.014</c:v>
                </c:pt>
                <c:pt idx="119">
                  <c:v>126.441</c:v>
                </c:pt>
                <c:pt idx="120">
                  <c:v>126.88</c:v>
                </c:pt>
                <c:pt idx="121">
                  <c:v>127.32</c:v>
                </c:pt>
                <c:pt idx="122">
                  <c:v>127.747</c:v>
                </c:pt>
                <c:pt idx="123">
                  <c:v>128.151</c:v>
                </c:pt>
                <c:pt idx="124">
                  <c:v>128.547</c:v>
                </c:pt>
                <c:pt idx="125">
                  <c:v>128.943</c:v>
                </c:pt>
                <c:pt idx="126">
                  <c:v>129.336</c:v>
                </c:pt>
                <c:pt idx="127">
                  <c:v>129.728</c:v>
                </c:pt>
                <c:pt idx="128">
                  <c:v>130.12</c:v>
                </c:pt>
                <c:pt idx="129">
                  <c:v>130.519</c:v>
                </c:pt>
                <c:pt idx="130">
                  <c:v>130.927</c:v>
                </c:pt>
                <c:pt idx="131">
                  <c:v>131.338</c:v>
                </c:pt>
                <c:pt idx="132">
                  <c:v>131.75</c:v>
                </c:pt>
                <c:pt idx="133">
                  <c:v>132.177</c:v>
                </c:pt>
                <c:pt idx="134">
                  <c:v>132.633</c:v>
                </c:pt>
                <c:pt idx="135">
                  <c:v>133.121</c:v>
                </c:pt>
                <c:pt idx="136">
                  <c:v>133.63</c:v>
                </c:pt>
                <c:pt idx="137">
                  <c:v>134.152</c:v>
                </c:pt>
                <c:pt idx="138">
                  <c:v>134.683</c:v>
                </c:pt>
                <c:pt idx="139">
                  <c:v>135.224</c:v>
                </c:pt>
                <c:pt idx="140">
                  <c:v>135.775</c:v>
                </c:pt>
              </c:numCache>
            </c:numRef>
          </c:val>
          <c:smooth val="0"/>
        </c:ser>
        <c:axId val="30332048"/>
        <c:axId val="4552977"/>
      </c:lineChart>
      <c:catAx>
        <c:axId val="3033204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52977"/>
        <c:crossesAt val="40"/>
        <c:auto val="0"/>
        <c:lblOffset val="100"/>
        <c:tickLblSkip val="2"/>
        <c:tickMarkSkip val="3"/>
        <c:noMultiLvlLbl val="0"/>
      </c:catAx>
      <c:valAx>
        <c:axId val="455297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33204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Taulukko!$X$4:$X$147</c:f>
              <c:numCache>
                <c:ptCount val="144"/>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128.69</c:v>
                </c:pt>
                <c:pt idx="135">
                  <c:v>121.41</c:v>
                </c:pt>
                <c:pt idx="136">
                  <c:v>126.6</c:v>
                </c:pt>
                <c:pt idx="137">
                  <c:v>158.49</c:v>
                </c:pt>
                <c:pt idx="138">
                  <c:v>133.33</c:v>
                </c:pt>
                <c:pt idx="139">
                  <c:v>124.77</c:v>
                </c:pt>
                <c:pt idx="140">
                  <c:v>120.84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Taulukko!$Y$4:$Y$147</c:f>
              <c:numCache>
                <c:ptCount val="144"/>
                <c:pt idx="0">
                  <c:v>64.5519</c:v>
                </c:pt>
                <c:pt idx="1">
                  <c:v>65.0688</c:v>
                </c:pt>
                <c:pt idx="2">
                  <c:v>65.0101</c:v>
                </c:pt>
                <c:pt idx="3">
                  <c:v>66.4751</c:v>
                </c:pt>
                <c:pt idx="4">
                  <c:v>67.1383</c:v>
                </c:pt>
                <c:pt idx="5">
                  <c:v>67.8403</c:v>
                </c:pt>
                <c:pt idx="6">
                  <c:v>67.6808</c:v>
                </c:pt>
                <c:pt idx="7">
                  <c:v>68.4028</c:v>
                </c:pt>
                <c:pt idx="8">
                  <c:v>69.375</c:v>
                </c:pt>
                <c:pt idx="9">
                  <c:v>69.7403</c:v>
                </c:pt>
                <c:pt idx="10">
                  <c:v>71.1151</c:v>
                </c:pt>
                <c:pt idx="11">
                  <c:v>71.2714</c:v>
                </c:pt>
                <c:pt idx="12">
                  <c:v>71.8824</c:v>
                </c:pt>
                <c:pt idx="13">
                  <c:v>73.354</c:v>
                </c:pt>
                <c:pt idx="14">
                  <c:v>75.0152</c:v>
                </c:pt>
                <c:pt idx="15">
                  <c:v>74.8195</c:v>
                </c:pt>
                <c:pt idx="16">
                  <c:v>75.8692</c:v>
                </c:pt>
                <c:pt idx="17">
                  <c:v>77.0044</c:v>
                </c:pt>
                <c:pt idx="18">
                  <c:v>78.0617</c:v>
                </c:pt>
                <c:pt idx="19">
                  <c:v>78.6517</c:v>
                </c:pt>
                <c:pt idx="20">
                  <c:v>79.1045</c:v>
                </c:pt>
                <c:pt idx="21">
                  <c:v>80.7309</c:v>
                </c:pt>
                <c:pt idx="22">
                  <c:v>79.6637</c:v>
                </c:pt>
                <c:pt idx="23">
                  <c:v>81.3383</c:v>
                </c:pt>
                <c:pt idx="24">
                  <c:v>81.2131</c:v>
                </c:pt>
                <c:pt idx="25">
                  <c:v>80.7792</c:v>
                </c:pt>
                <c:pt idx="26">
                  <c:v>81.0869</c:v>
                </c:pt>
                <c:pt idx="27">
                  <c:v>81.3807</c:v>
                </c:pt>
                <c:pt idx="28">
                  <c:v>81.1064</c:v>
                </c:pt>
                <c:pt idx="29">
                  <c:v>80.8134</c:v>
                </c:pt>
                <c:pt idx="30">
                  <c:v>81.9071</c:v>
                </c:pt>
                <c:pt idx="31">
                  <c:v>82.8694</c:v>
                </c:pt>
                <c:pt idx="32">
                  <c:v>78.2913</c:v>
                </c:pt>
                <c:pt idx="33">
                  <c:v>79.9543</c:v>
                </c:pt>
                <c:pt idx="34">
                  <c:v>81.839</c:v>
                </c:pt>
                <c:pt idx="35">
                  <c:v>83.4187</c:v>
                </c:pt>
                <c:pt idx="36">
                  <c:v>86.5262</c:v>
                </c:pt>
                <c:pt idx="37">
                  <c:v>87.6824</c:v>
                </c:pt>
                <c:pt idx="38">
                  <c:v>88.7259</c:v>
                </c:pt>
                <c:pt idx="39">
                  <c:v>89.9242</c:v>
                </c:pt>
                <c:pt idx="40">
                  <c:v>89.6451</c:v>
                </c:pt>
                <c:pt idx="41">
                  <c:v>91.5916</c:v>
                </c:pt>
                <c:pt idx="42">
                  <c:v>92.3376</c:v>
                </c:pt>
                <c:pt idx="43">
                  <c:v>92.2686</c:v>
                </c:pt>
                <c:pt idx="44">
                  <c:v>92.0777</c:v>
                </c:pt>
                <c:pt idx="45">
                  <c:v>92.1952</c:v>
                </c:pt>
                <c:pt idx="46">
                  <c:v>93.6161</c:v>
                </c:pt>
                <c:pt idx="47">
                  <c:v>92.7626</c:v>
                </c:pt>
                <c:pt idx="48">
                  <c:v>92.6914</c:v>
                </c:pt>
                <c:pt idx="49">
                  <c:v>92.6987</c:v>
                </c:pt>
                <c:pt idx="50">
                  <c:v>92.7026</c:v>
                </c:pt>
                <c:pt idx="51">
                  <c:v>92.2717</c:v>
                </c:pt>
                <c:pt idx="52">
                  <c:v>94.273</c:v>
                </c:pt>
                <c:pt idx="53">
                  <c:v>94.0765</c:v>
                </c:pt>
                <c:pt idx="54">
                  <c:v>93.9829</c:v>
                </c:pt>
                <c:pt idx="55">
                  <c:v>94.8214</c:v>
                </c:pt>
                <c:pt idx="56">
                  <c:v>94.9955</c:v>
                </c:pt>
                <c:pt idx="57">
                  <c:v>96.0312</c:v>
                </c:pt>
                <c:pt idx="58">
                  <c:v>95.9549</c:v>
                </c:pt>
                <c:pt idx="59">
                  <c:v>97.6475</c:v>
                </c:pt>
                <c:pt idx="60">
                  <c:v>95.7894</c:v>
                </c:pt>
                <c:pt idx="61">
                  <c:v>97.4335</c:v>
                </c:pt>
                <c:pt idx="62">
                  <c:v>99.0867</c:v>
                </c:pt>
                <c:pt idx="63">
                  <c:v>100.04</c:v>
                </c:pt>
                <c:pt idx="64">
                  <c:v>100.101</c:v>
                </c:pt>
                <c:pt idx="65">
                  <c:v>100.3</c:v>
                </c:pt>
                <c:pt idx="66">
                  <c:v>100.775</c:v>
                </c:pt>
                <c:pt idx="67">
                  <c:v>100.74</c:v>
                </c:pt>
                <c:pt idx="68">
                  <c:v>101.32</c:v>
                </c:pt>
                <c:pt idx="69">
                  <c:v>101.101</c:v>
                </c:pt>
                <c:pt idx="70">
                  <c:v>102.033</c:v>
                </c:pt>
                <c:pt idx="71">
                  <c:v>102.27</c:v>
                </c:pt>
                <c:pt idx="72">
                  <c:v>103.243</c:v>
                </c:pt>
                <c:pt idx="73">
                  <c:v>102.352</c:v>
                </c:pt>
                <c:pt idx="74">
                  <c:v>101.797</c:v>
                </c:pt>
                <c:pt idx="75">
                  <c:v>101.208</c:v>
                </c:pt>
                <c:pt idx="76">
                  <c:v>102.441</c:v>
                </c:pt>
                <c:pt idx="77">
                  <c:v>102.503</c:v>
                </c:pt>
                <c:pt idx="78">
                  <c:v>103.565</c:v>
                </c:pt>
                <c:pt idx="79">
                  <c:v>104.344</c:v>
                </c:pt>
                <c:pt idx="80">
                  <c:v>105.039</c:v>
                </c:pt>
                <c:pt idx="81">
                  <c:v>106.102</c:v>
                </c:pt>
                <c:pt idx="82">
                  <c:v>106.107</c:v>
                </c:pt>
                <c:pt idx="83">
                  <c:v>106.877</c:v>
                </c:pt>
                <c:pt idx="84">
                  <c:v>107.398</c:v>
                </c:pt>
                <c:pt idx="85">
                  <c:v>108.971</c:v>
                </c:pt>
                <c:pt idx="86">
                  <c:v>96.4434</c:v>
                </c:pt>
                <c:pt idx="87">
                  <c:v>102.992</c:v>
                </c:pt>
                <c:pt idx="88">
                  <c:v>105.647</c:v>
                </c:pt>
                <c:pt idx="89">
                  <c:v>107.036</c:v>
                </c:pt>
                <c:pt idx="90">
                  <c:v>109.227</c:v>
                </c:pt>
                <c:pt idx="91">
                  <c:v>109.568</c:v>
                </c:pt>
                <c:pt idx="92">
                  <c:v>110.207</c:v>
                </c:pt>
                <c:pt idx="93">
                  <c:v>110.855</c:v>
                </c:pt>
                <c:pt idx="94">
                  <c:v>111.947</c:v>
                </c:pt>
                <c:pt idx="95">
                  <c:v>112.291</c:v>
                </c:pt>
                <c:pt idx="96">
                  <c:v>112.897</c:v>
                </c:pt>
                <c:pt idx="97">
                  <c:v>112.403</c:v>
                </c:pt>
                <c:pt idx="98">
                  <c:v>114.867</c:v>
                </c:pt>
                <c:pt idx="99">
                  <c:v>113.961</c:v>
                </c:pt>
                <c:pt idx="100">
                  <c:v>113.028</c:v>
                </c:pt>
                <c:pt idx="101">
                  <c:v>115.34</c:v>
                </c:pt>
                <c:pt idx="102">
                  <c:v>114.432</c:v>
                </c:pt>
                <c:pt idx="103">
                  <c:v>116.339</c:v>
                </c:pt>
                <c:pt idx="104">
                  <c:v>116.938</c:v>
                </c:pt>
                <c:pt idx="105">
                  <c:v>117.41</c:v>
                </c:pt>
                <c:pt idx="106">
                  <c:v>117.576</c:v>
                </c:pt>
                <c:pt idx="107">
                  <c:v>117.977</c:v>
                </c:pt>
                <c:pt idx="108">
                  <c:v>118.27</c:v>
                </c:pt>
                <c:pt idx="109">
                  <c:v>120.54</c:v>
                </c:pt>
                <c:pt idx="110">
                  <c:v>121.931</c:v>
                </c:pt>
                <c:pt idx="111">
                  <c:v>121.283</c:v>
                </c:pt>
                <c:pt idx="112">
                  <c:v>122.064</c:v>
                </c:pt>
                <c:pt idx="113">
                  <c:v>121.854</c:v>
                </c:pt>
                <c:pt idx="114">
                  <c:v>122.012</c:v>
                </c:pt>
                <c:pt idx="115">
                  <c:v>122.164</c:v>
                </c:pt>
                <c:pt idx="116">
                  <c:v>122.962</c:v>
                </c:pt>
                <c:pt idx="117">
                  <c:v>122.602</c:v>
                </c:pt>
                <c:pt idx="118">
                  <c:v>123.019</c:v>
                </c:pt>
                <c:pt idx="119">
                  <c:v>122.768</c:v>
                </c:pt>
                <c:pt idx="120">
                  <c:v>123.677</c:v>
                </c:pt>
                <c:pt idx="121">
                  <c:v>121.794</c:v>
                </c:pt>
                <c:pt idx="122">
                  <c:v>122.871</c:v>
                </c:pt>
                <c:pt idx="123">
                  <c:v>120.224</c:v>
                </c:pt>
                <c:pt idx="124">
                  <c:v>123.477</c:v>
                </c:pt>
                <c:pt idx="125">
                  <c:v>122.276</c:v>
                </c:pt>
                <c:pt idx="126">
                  <c:v>122.559</c:v>
                </c:pt>
                <c:pt idx="127">
                  <c:v>122.925</c:v>
                </c:pt>
                <c:pt idx="128">
                  <c:v>122.214</c:v>
                </c:pt>
                <c:pt idx="129">
                  <c:v>123.06</c:v>
                </c:pt>
                <c:pt idx="130">
                  <c:v>123.44</c:v>
                </c:pt>
                <c:pt idx="131">
                  <c:v>123.536</c:v>
                </c:pt>
                <c:pt idx="132">
                  <c:v>124.283</c:v>
                </c:pt>
                <c:pt idx="133">
                  <c:v>125.41</c:v>
                </c:pt>
                <c:pt idx="134">
                  <c:v>123.043</c:v>
                </c:pt>
                <c:pt idx="135">
                  <c:v>127.009</c:v>
                </c:pt>
                <c:pt idx="136">
                  <c:v>125.067</c:v>
                </c:pt>
                <c:pt idx="137">
                  <c:v>126.665</c:v>
                </c:pt>
                <c:pt idx="138">
                  <c:v>127.85</c:v>
                </c:pt>
                <c:pt idx="139">
                  <c:v>127.705</c:v>
                </c:pt>
                <c:pt idx="140">
                  <c:v>128.762</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Taulukko!$Z$4:$Z$147</c:f>
              <c:numCache>
                <c:ptCount val="144"/>
                <c:pt idx="0">
                  <c:v>64.1432</c:v>
                </c:pt>
                <c:pt idx="1">
                  <c:v>64.7013</c:v>
                </c:pt>
                <c:pt idx="2">
                  <c:v>65.2886</c:v>
                </c:pt>
                <c:pt idx="3">
                  <c:v>65.9589</c:v>
                </c:pt>
                <c:pt idx="4">
                  <c:v>66.625</c:v>
                </c:pt>
                <c:pt idx="5">
                  <c:v>67.1994</c:v>
                </c:pt>
                <c:pt idx="6">
                  <c:v>67.7255</c:v>
                </c:pt>
                <c:pt idx="7">
                  <c:v>68.3147</c:v>
                </c:pt>
                <c:pt idx="8">
                  <c:v>68.9859</c:v>
                </c:pt>
                <c:pt idx="9">
                  <c:v>69.7072</c:v>
                </c:pt>
                <c:pt idx="10">
                  <c:v>70.4607</c:v>
                </c:pt>
                <c:pt idx="11">
                  <c:v>71.2201</c:v>
                </c:pt>
                <c:pt idx="12">
                  <c:v>72.0606</c:v>
                </c:pt>
                <c:pt idx="13">
                  <c:v>73.0338</c:v>
                </c:pt>
                <c:pt idx="14">
                  <c:v>73.996</c:v>
                </c:pt>
                <c:pt idx="15">
                  <c:v>74.8562</c:v>
                </c:pt>
                <c:pt idx="16">
                  <c:v>75.7205</c:v>
                </c:pt>
                <c:pt idx="17">
                  <c:v>76.6266</c:v>
                </c:pt>
                <c:pt idx="18">
                  <c:v>77.4874</c:v>
                </c:pt>
                <c:pt idx="19">
                  <c:v>78.2503</c:v>
                </c:pt>
                <c:pt idx="20">
                  <c:v>78.9437</c:v>
                </c:pt>
                <c:pt idx="21">
                  <c:v>79.5276</c:v>
                </c:pt>
                <c:pt idx="22">
                  <c:v>79.9696</c:v>
                </c:pt>
                <c:pt idx="23">
                  <c:v>80.3356</c:v>
                </c:pt>
                <c:pt idx="24">
                  <c:v>80.5635</c:v>
                </c:pt>
                <c:pt idx="25">
                  <c:v>80.6596</c:v>
                </c:pt>
                <c:pt idx="26">
                  <c:v>80.7549</c:v>
                </c:pt>
                <c:pt idx="27">
                  <c:v>80.8631</c:v>
                </c:pt>
                <c:pt idx="28">
                  <c:v>80.9875</c:v>
                </c:pt>
                <c:pt idx="29">
                  <c:v>81.257</c:v>
                </c:pt>
                <c:pt idx="30">
                  <c:v>81.7743</c:v>
                </c:pt>
                <c:pt idx="31">
                  <c:v>82.4631</c:v>
                </c:pt>
                <c:pt idx="32">
                  <c:v>83.1827</c:v>
                </c:pt>
                <c:pt idx="33">
                  <c:v>83.903</c:v>
                </c:pt>
                <c:pt idx="34">
                  <c:v>84.7289</c:v>
                </c:pt>
                <c:pt idx="35">
                  <c:v>85.7648</c:v>
                </c:pt>
                <c:pt idx="36">
                  <c:v>86.9307</c:v>
                </c:pt>
                <c:pt idx="37">
                  <c:v>88.0028</c:v>
                </c:pt>
                <c:pt idx="38">
                  <c:v>88.9044</c:v>
                </c:pt>
                <c:pt idx="39">
                  <c:v>89.6605</c:v>
                </c:pt>
                <c:pt idx="40">
                  <c:v>90.3389</c:v>
                </c:pt>
                <c:pt idx="41">
                  <c:v>91.0127</c:v>
                </c:pt>
                <c:pt idx="42">
                  <c:v>91.5507</c:v>
                </c:pt>
                <c:pt idx="43">
                  <c:v>91.8562</c:v>
                </c:pt>
                <c:pt idx="44">
                  <c:v>92.0419</c:v>
                </c:pt>
                <c:pt idx="45">
                  <c:v>92.2478</c:v>
                </c:pt>
                <c:pt idx="46">
                  <c:v>92.4311</c:v>
                </c:pt>
                <c:pt idx="47">
                  <c:v>92.4701</c:v>
                </c:pt>
                <c:pt idx="48">
                  <c:v>92.4387</c:v>
                </c:pt>
                <c:pt idx="49">
                  <c:v>92.4492</c:v>
                </c:pt>
                <c:pt idx="50">
                  <c:v>92.5325</c:v>
                </c:pt>
                <c:pt idx="51">
                  <c:v>92.7806</c:v>
                </c:pt>
                <c:pt idx="52">
                  <c:v>93.185</c:v>
                </c:pt>
                <c:pt idx="53">
                  <c:v>93.5636</c:v>
                </c:pt>
                <c:pt idx="54">
                  <c:v>93.913</c:v>
                </c:pt>
                <c:pt idx="55">
                  <c:v>94.3309</c:v>
                </c:pt>
                <c:pt idx="56">
                  <c:v>94.8088</c:v>
                </c:pt>
                <c:pt idx="57">
                  <c:v>95.3125</c:v>
                </c:pt>
                <c:pt idx="58">
                  <c:v>95.8225</c:v>
                </c:pt>
                <c:pt idx="59">
                  <c:v>96.2828</c:v>
                </c:pt>
                <c:pt idx="60">
                  <c:v>96.7352</c:v>
                </c:pt>
                <c:pt idx="61">
                  <c:v>97.4057</c:v>
                </c:pt>
                <c:pt idx="62">
                  <c:v>98.2455</c:v>
                </c:pt>
                <c:pt idx="63">
                  <c:v>98.9726</c:v>
                </c:pt>
                <c:pt idx="64">
                  <c:v>99.4941</c:v>
                </c:pt>
                <c:pt idx="65">
                  <c:v>99.8857</c:v>
                </c:pt>
                <c:pt idx="66">
                  <c:v>100.214</c:v>
                </c:pt>
                <c:pt idx="67">
                  <c:v>100.507</c:v>
                </c:pt>
                <c:pt idx="68">
                  <c:v>100.787</c:v>
                </c:pt>
                <c:pt idx="69">
                  <c:v>101.084</c:v>
                </c:pt>
                <c:pt idx="70">
                  <c:v>101.411</c:v>
                </c:pt>
                <c:pt idx="71">
                  <c:v>101.71</c:v>
                </c:pt>
                <c:pt idx="72">
                  <c:v>101.859</c:v>
                </c:pt>
                <c:pt idx="73">
                  <c:v>101.799</c:v>
                </c:pt>
                <c:pt idx="74">
                  <c:v>101.668</c:v>
                </c:pt>
                <c:pt idx="75">
                  <c:v>101.707</c:v>
                </c:pt>
                <c:pt idx="76">
                  <c:v>102.004</c:v>
                </c:pt>
                <c:pt idx="77">
                  <c:v>102.489</c:v>
                </c:pt>
                <c:pt idx="78">
                  <c:v>103.112</c:v>
                </c:pt>
                <c:pt idx="79">
                  <c:v>103.815</c:v>
                </c:pt>
                <c:pt idx="80">
                  <c:v>104.535</c:v>
                </c:pt>
                <c:pt idx="81">
                  <c:v>105.226</c:v>
                </c:pt>
                <c:pt idx="82">
                  <c:v>105.873</c:v>
                </c:pt>
                <c:pt idx="83">
                  <c:v>106.549</c:v>
                </c:pt>
                <c:pt idx="84">
                  <c:v>107.315</c:v>
                </c:pt>
                <c:pt idx="85">
                  <c:v>108.134</c:v>
                </c:pt>
                <c:pt idx="86">
                  <c:v>109.02</c:v>
                </c:pt>
                <c:pt idx="87">
                  <c:v>109.951</c:v>
                </c:pt>
                <c:pt idx="88">
                  <c:v>110.647</c:v>
                </c:pt>
                <c:pt idx="89">
                  <c:v>111.047</c:v>
                </c:pt>
                <c:pt idx="90">
                  <c:v>111.299</c:v>
                </c:pt>
                <c:pt idx="91">
                  <c:v>111.437</c:v>
                </c:pt>
                <c:pt idx="92">
                  <c:v>111.559</c:v>
                </c:pt>
                <c:pt idx="93">
                  <c:v>111.775</c:v>
                </c:pt>
                <c:pt idx="94">
                  <c:v>112.064</c:v>
                </c:pt>
                <c:pt idx="95">
                  <c:v>112.361</c:v>
                </c:pt>
                <c:pt idx="96">
                  <c:v>112.639</c:v>
                </c:pt>
                <c:pt idx="97">
                  <c:v>112.976</c:v>
                </c:pt>
                <c:pt idx="98">
                  <c:v>113.347</c:v>
                </c:pt>
                <c:pt idx="99">
                  <c:v>113.581</c:v>
                </c:pt>
                <c:pt idx="100">
                  <c:v>113.834</c:v>
                </c:pt>
                <c:pt idx="101">
                  <c:v>114.284</c:v>
                </c:pt>
                <c:pt idx="102">
                  <c:v>114.845</c:v>
                </c:pt>
                <c:pt idx="103">
                  <c:v>115.504</c:v>
                </c:pt>
                <c:pt idx="104">
                  <c:v>116.169</c:v>
                </c:pt>
                <c:pt idx="105">
                  <c:v>116.74</c:v>
                </c:pt>
                <c:pt idx="106">
                  <c:v>117.275</c:v>
                </c:pt>
                <c:pt idx="107">
                  <c:v>117.873</c:v>
                </c:pt>
                <c:pt idx="108">
                  <c:v>118.648</c:v>
                </c:pt>
                <c:pt idx="109">
                  <c:v>119.573</c:v>
                </c:pt>
                <c:pt idx="110">
                  <c:v>120.366</c:v>
                </c:pt>
                <c:pt idx="111">
                  <c:v>120.878</c:v>
                </c:pt>
                <c:pt idx="112">
                  <c:v>121.22</c:v>
                </c:pt>
                <c:pt idx="113">
                  <c:v>121.464</c:v>
                </c:pt>
                <c:pt idx="114">
                  <c:v>121.665</c:v>
                </c:pt>
                <c:pt idx="115">
                  <c:v>121.886</c:v>
                </c:pt>
                <c:pt idx="116">
                  <c:v>122.093</c:v>
                </c:pt>
                <c:pt idx="117">
                  <c:v>122.228</c:v>
                </c:pt>
                <c:pt idx="118">
                  <c:v>122.298</c:v>
                </c:pt>
                <c:pt idx="119">
                  <c:v>122.315</c:v>
                </c:pt>
                <c:pt idx="120">
                  <c:v>122.207</c:v>
                </c:pt>
                <c:pt idx="121">
                  <c:v>121.977</c:v>
                </c:pt>
                <c:pt idx="122">
                  <c:v>121.734</c:v>
                </c:pt>
                <c:pt idx="123">
                  <c:v>121.643</c:v>
                </c:pt>
                <c:pt idx="124">
                  <c:v>121.778</c:v>
                </c:pt>
                <c:pt idx="125">
                  <c:v>121.921</c:v>
                </c:pt>
                <c:pt idx="126">
                  <c:v>122.012</c:v>
                </c:pt>
                <c:pt idx="127">
                  <c:v>122.116</c:v>
                </c:pt>
                <c:pt idx="128">
                  <c:v>122.253</c:v>
                </c:pt>
                <c:pt idx="129">
                  <c:v>122.504</c:v>
                </c:pt>
                <c:pt idx="130">
                  <c:v>122.834</c:v>
                </c:pt>
                <c:pt idx="131">
                  <c:v>123.203</c:v>
                </c:pt>
                <c:pt idx="132">
                  <c:v>123.622</c:v>
                </c:pt>
                <c:pt idx="133">
                  <c:v>123.985</c:v>
                </c:pt>
                <c:pt idx="134">
                  <c:v>124.377</c:v>
                </c:pt>
                <c:pt idx="135">
                  <c:v>124.928</c:v>
                </c:pt>
                <c:pt idx="136">
                  <c:v>125.489</c:v>
                </c:pt>
                <c:pt idx="137">
                  <c:v>126.11</c:v>
                </c:pt>
                <c:pt idx="138">
                  <c:v>126.788</c:v>
                </c:pt>
                <c:pt idx="139">
                  <c:v>127.401</c:v>
                </c:pt>
                <c:pt idx="140">
                  <c:v>127.993</c:v>
                </c:pt>
              </c:numCache>
            </c:numRef>
          </c:val>
          <c:smooth val="0"/>
        </c:ser>
        <c:axId val="40976794"/>
        <c:axId val="33246827"/>
      </c:lineChart>
      <c:catAx>
        <c:axId val="4097679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246827"/>
        <c:crossesAt val="40"/>
        <c:auto val="0"/>
        <c:lblOffset val="100"/>
        <c:tickLblSkip val="2"/>
        <c:tickMarkSkip val="3"/>
        <c:noMultiLvlLbl val="0"/>
      </c:catAx>
      <c:valAx>
        <c:axId val="3324682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97679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Taulukko!$AB$4:$AB$147</c:f>
              <c:numCache>
                <c:ptCount val="144"/>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140.73</c:v>
                </c:pt>
                <c:pt idx="135">
                  <c:v>133.26</c:v>
                </c:pt>
                <c:pt idx="136">
                  <c:v>126.94</c:v>
                </c:pt>
                <c:pt idx="137">
                  <c:v>153.17</c:v>
                </c:pt>
                <c:pt idx="138">
                  <c:v>128.23</c:v>
                </c:pt>
                <c:pt idx="139">
                  <c:v>132.84</c:v>
                </c:pt>
                <c:pt idx="140">
                  <c:v>125.94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Taulukko!$AC$4:$AC$147</c:f>
              <c:numCache>
                <c:ptCount val="144"/>
                <c:pt idx="0">
                  <c:v>73.5674</c:v>
                </c:pt>
                <c:pt idx="1">
                  <c:v>73.9319</c:v>
                </c:pt>
                <c:pt idx="2">
                  <c:v>73.3981</c:v>
                </c:pt>
                <c:pt idx="3">
                  <c:v>74.2787</c:v>
                </c:pt>
                <c:pt idx="4">
                  <c:v>74.6503</c:v>
                </c:pt>
                <c:pt idx="5">
                  <c:v>75.5246</c:v>
                </c:pt>
                <c:pt idx="6">
                  <c:v>76.0218</c:v>
                </c:pt>
                <c:pt idx="7">
                  <c:v>77.271</c:v>
                </c:pt>
                <c:pt idx="8">
                  <c:v>77.6006</c:v>
                </c:pt>
                <c:pt idx="9">
                  <c:v>77.2562</c:v>
                </c:pt>
                <c:pt idx="10">
                  <c:v>77.7761</c:v>
                </c:pt>
                <c:pt idx="11">
                  <c:v>79.0233</c:v>
                </c:pt>
                <c:pt idx="12">
                  <c:v>78.3213</c:v>
                </c:pt>
                <c:pt idx="13">
                  <c:v>78.0718</c:v>
                </c:pt>
                <c:pt idx="14">
                  <c:v>79.9474</c:v>
                </c:pt>
                <c:pt idx="15">
                  <c:v>79.4224</c:v>
                </c:pt>
                <c:pt idx="16">
                  <c:v>81.1051</c:v>
                </c:pt>
                <c:pt idx="17">
                  <c:v>80.1879</c:v>
                </c:pt>
                <c:pt idx="18">
                  <c:v>80.3899</c:v>
                </c:pt>
                <c:pt idx="19">
                  <c:v>80.6426</c:v>
                </c:pt>
                <c:pt idx="20">
                  <c:v>81.1648</c:v>
                </c:pt>
                <c:pt idx="21">
                  <c:v>82.4309</c:v>
                </c:pt>
                <c:pt idx="22">
                  <c:v>83.3449</c:v>
                </c:pt>
                <c:pt idx="23">
                  <c:v>82.0586</c:v>
                </c:pt>
                <c:pt idx="24">
                  <c:v>83.3203</c:v>
                </c:pt>
                <c:pt idx="25">
                  <c:v>85.0905</c:v>
                </c:pt>
                <c:pt idx="26">
                  <c:v>83.8479</c:v>
                </c:pt>
                <c:pt idx="27">
                  <c:v>85.9432</c:v>
                </c:pt>
                <c:pt idx="28">
                  <c:v>84.6524</c:v>
                </c:pt>
                <c:pt idx="29">
                  <c:v>86.1748</c:v>
                </c:pt>
                <c:pt idx="30">
                  <c:v>85.4463</c:v>
                </c:pt>
                <c:pt idx="31">
                  <c:v>86.4477</c:v>
                </c:pt>
                <c:pt idx="32">
                  <c:v>87.0001</c:v>
                </c:pt>
                <c:pt idx="33">
                  <c:v>87.0451</c:v>
                </c:pt>
                <c:pt idx="34">
                  <c:v>87.0626</c:v>
                </c:pt>
                <c:pt idx="35">
                  <c:v>87.6832</c:v>
                </c:pt>
                <c:pt idx="36">
                  <c:v>88.8219</c:v>
                </c:pt>
                <c:pt idx="37">
                  <c:v>87.5906</c:v>
                </c:pt>
                <c:pt idx="38">
                  <c:v>88.9906</c:v>
                </c:pt>
                <c:pt idx="39">
                  <c:v>89.2032</c:v>
                </c:pt>
                <c:pt idx="40">
                  <c:v>89.6162</c:v>
                </c:pt>
                <c:pt idx="41">
                  <c:v>90.7063</c:v>
                </c:pt>
                <c:pt idx="42">
                  <c:v>90.7139</c:v>
                </c:pt>
                <c:pt idx="43">
                  <c:v>91.0881</c:v>
                </c:pt>
                <c:pt idx="44">
                  <c:v>90.9278</c:v>
                </c:pt>
                <c:pt idx="45">
                  <c:v>91.6741</c:v>
                </c:pt>
                <c:pt idx="46">
                  <c:v>91.5833</c:v>
                </c:pt>
                <c:pt idx="47">
                  <c:v>91.6245</c:v>
                </c:pt>
                <c:pt idx="48">
                  <c:v>92.6062</c:v>
                </c:pt>
                <c:pt idx="49">
                  <c:v>93.3245</c:v>
                </c:pt>
                <c:pt idx="50">
                  <c:v>94.3144</c:v>
                </c:pt>
                <c:pt idx="51">
                  <c:v>93.9877</c:v>
                </c:pt>
                <c:pt idx="52">
                  <c:v>95.778</c:v>
                </c:pt>
                <c:pt idx="53">
                  <c:v>95.3378</c:v>
                </c:pt>
                <c:pt idx="54">
                  <c:v>96.5165</c:v>
                </c:pt>
                <c:pt idx="55">
                  <c:v>96.2135</c:v>
                </c:pt>
                <c:pt idx="56">
                  <c:v>97.0869</c:v>
                </c:pt>
                <c:pt idx="57">
                  <c:v>98.3017</c:v>
                </c:pt>
                <c:pt idx="58">
                  <c:v>98.2474</c:v>
                </c:pt>
                <c:pt idx="59">
                  <c:v>100.205</c:v>
                </c:pt>
                <c:pt idx="60">
                  <c:v>98.4984</c:v>
                </c:pt>
                <c:pt idx="61">
                  <c:v>98.9025</c:v>
                </c:pt>
                <c:pt idx="62">
                  <c:v>98.6767</c:v>
                </c:pt>
                <c:pt idx="63">
                  <c:v>98.7038</c:v>
                </c:pt>
                <c:pt idx="64">
                  <c:v>99.6451</c:v>
                </c:pt>
                <c:pt idx="65">
                  <c:v>100.047</c:v>
                </c:pt>
                <c:pt idx="66">
                  <c:v>100.176</c:v>
                </c:pt>
                <c:pt idx="67">
                  <c:v>99.9094</c:v>
                </c:pt>
                <c:pt idx="68">
                  <c:v>101.347</c:v>
                </c:pt>
                <c:pt idx="69">
                  <c:v>100.74</c:v>
                </c:pt>
                <c:pt idx="70">
                  <c:v>102.524</c:v>
                </c:pt>
                <c:pt idx="71">
                  <c:v>102.565</c:v>
                </c:pt>
                <c:pt idx="72">
                  <c:v>104.377</c:v>
                </c:pt>
                <c:pt idx="73">
                  <c:v>105.282</c:v>
                </c:pt>
                <c:pt idx="74">
                  <c:v>103.706</c:v>
                </c:pt>
                <c:pt idx="75">
                  <c:v>105.037</c:v>
                </c:pt>
                <c:pt idx="76">
                  <c:v>103.936</c:v>
                </c:pt>
                <c:pt idx="77">
                  <c:v>103.776</c:v>
                </c:pt>
                <c:pt idx="78">
                  <c:v>106.595</c:v>
                </c:pt>
                <c:pt idx="79">
                  <c:v>106.839</c:v>
                </c:pt>
                <c:pt idx="80">
                  <c:v>107.192</c:v>
                </c:pt>
                <c:pt idx="81">
                  <c:v>107.109</c:v>
                </c:pt>
                <c:pt idx="82">
                  <c:v>107.386</c:v>
                </c:pt>
                <c:pt idx="83">
                  <c:v>107.382</c:v>
                </c:pt>
                <c:pt idx="84">
                  <c:v>106.892</c:v>
                </c:pt>
                <c:pt idx="85">
                  <c:v>108.607</c:v>
                </c:pt>
                <c:pt idx="86">
                  <c:v>110.433</c:v>
                </c:pt>
                <c:pt idx="87">
                  <c:v>109.027</c:v>
                </c:pt>
                <c:pt idx="88">
                  <c:v>111.237</c:v>
                </c:pt>
                <c:pt idx="89">
                  <c:v>111.865</c:v>
                </c:pt>
                <c:pt idx="90">
                  <c:v>111.539</c:v>
                </c:pt>
                <c:pt idx="91">
                  <c:v>112.211</c:v>
                </c:pt>
                <c:pt idx="92">
                  <c:v>111.409</c:v>
                </c:pt>
                <c:pt idx="93">
                  <c:v>111.819</c:v>
                </c:pt>
                <c:pt idx="94">
                  <c:v>112.271</c:v>
                </c:pt>
                <c:pt idx="95">
                  <c:v>111.833</c:v>
                </c:pt>
                <c:pt idx="96">
                  <c:v>113.356</c:v>
                </c:pt>
                <c:pt idx="97">
                  <c:v>112.553</c:v>
                </c:pt>
                <c:pt idx="98">
                  <c:v>111.343</c:v>
                </c:pt>
                <c:pt idx="99">
                  <c:v>113.326</c:v>
                </c:pt>
                <c:pt idx="100">
                  <c:v>114.006</c:v>
                </c:pt>
                <c:pt idx="101">
                  <c:v>114.117</c:v>
                </c:pt>
                <c:pt idx="102">
                  <c:v>113.444</c:v>
                </c:pt>
                <c:pt idx="103">
                  <c:v>113.961</c:v>
                </c:pt>
                <c:pt idx="104">
                  <c:v>114.54</c:v>
                </c:pt>
                <c:pt idx="105">
                  <c:v>114.921</c:v>
                </c:pt>
                <c:pt idx="106">
                  <c:v>115.919</c:v>
                </c:pt>
                <c:pt idx="107">
                  <c:v>116.566</c:v>
                </c:pt>
                <c:pt idx="108">
                  <c:v>117.36</c:v>
                </c:pt>
                <c:pt idx="109">
                  <c:v>117.145</c:v>
                </c:pt>
                <c:pt idx="110">
                  <c:v>118.179</c:v>
                </c:pt>
                <c:pt idx="111">
                  <c:v>118.275</c:v>
                </c:pt>
                <c:pt idx="112">
                  <c:v>118.155</c:v>
                </c:pt>
                <c:pt idx="113">
                  <c:v>117.823</c:v>
                </c:pt>
                <c:pt idx="114">
                  <c:v>120.561</c:v>
                </c:pt>
                <c:pt idx="115">
                  <c:v>119.466</c:v>
                </c:pt>
                <c:pt idx="116">
                  <c:v>121.267</c:v>
                </c:pt>
                <c:pt idx="117">
                  <c:v>122.131</c:v>
                </c:pt>
                <c:pt idx="118">
                  <c:v>121.179</c:v>
                </c:pt>
                <c:pt idx="119">
                  <c:v>121.644</c:v>
                </c:pt>
                <c:pt idx="120">
                  <c:v>123.379</c:v>
                </c:pt>
                <c:pt idx="121">
                  <c:v>123.4</c:v>
                </c:pt>
                <c:pt idx="122">
                  <c:v>125.998</c:v>
                </c:pt>
                <c:pt idx="123">
                  <c:v>125.784</c:v>
                </c:pt>
                <c:pt idx="124">
                  <c:v>125.206</c:v>
                </c:pt>
                <c:pt idx="125">
                  <c:v>126.687</c:v>
                </c:pt>
                <c:pt idx="126">
                  <c:v>125.123</c:v>
                </c:pt>
                <c:pt idx="127">
                  <c:v>126.924</c:v>
                </c:pt>
                <c:pt idx="128">
                  <c:v>126.556</c:v>
                </c:pt>
                <c:pt idx="129">
                  <c:v>127.471</c:v>
                </c:pt>
                <c:pt idx="130">
                  <c:v>128.335</c:v>
                </c:pt>
                <c:pt idx="131">
                  <c:v>129.789</c:v>
                </c:pt>
                <c:pt idx="132">
                  <c:v>128.02</c:v>
                </c:pt>
                <c:pt idx="133">
                  <c:v>129.792</c:v>
                </c:pt>
                <c:pt idx="134">
                  <c:v>130.043</c:v>
                </c:pt>
                <c:pt idx="135">
                  <c:v>131.092</c:v>
                </c:pt>
                <c:pt idx="136">
                  <c:v>131.312</c:v>
                </c:pt>
                <c:pt idx="137">
                  <c:v>132.289</c:v>
                </c:pt>
                <c:pt idx="138">
                  <c:v>133.256</c:v>
                </c:pt>
                <c:pt idx="139">
                  <c:v>134.076</c:v>
                </c:pt>
                <c:pt idx="140">
                  <c:v>134.237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Taulukko!$AD$4:$AD$147</c:f>
              <c:numCache>
                <c:ptCount val="144"/>
                <c:pt idx="0">
                  <c:v>73.385</c:v>
                </c:pt>
                <c:pt idx="1">
                  <c:v>73.7707</c:v>
                </c:pt>
                <c:pt idx="2">
                  <c:v>74.1637</c:v>
                </c:pt>
                <c:pt idx="3">
                  <c:v>74.5925</c:v>
                </c:pt>
                <c:pt idx="4">
                  <c:v>75.0591</c:v>
                </c:pt>
                <c:pt idx="5">
                  <c:v>75.5502</c:v>
                </c:pt>
                <c:pt idx="6">
                  <c:v>76.0521</c:v>
                </c:pt>
                <c:pt idx="7">
                  <c:v>76.5414</c:v>
                </c:pt>
                <c:pt idx="8">
                  <c:v>76.9899</c:v>
                </c:pt>
                <c:pt idx="9">
                  <c:v>77.4018</c:v>
                </c:pt>
                <c:pt idx="10">
                  <c:v>77.8074</c:v>
                </c:pt>
                <c:pt idx="11">
                  <c:v>78.2</c:v>
                </c:pt>
                <c:pt idx="12">
                  <c:v>78.5648</c:v>
                </c:pt>
                <c:pt idx="13">
                  <c:v>78.9399</c:v>
                </c:pt>
                <c:pt idx="14">
                  <c:v>79.3424</c:v>
                </c:pt>
                <c:pt idx="15">
                  <c:v>79.7444</c:v>
                </c:pt>
                <c:pt idx="16">
                  <c:v>80.1279</c:v>
                </c:pt>
                <c:pt idx="17">
                  <c:v>80.485</c:v>
                </c:pt>
                <c:pt idx="18">
                  <c:v>80.8441</c:v>
                </c:pt>
                <c:pt idx="19">
                  <c:v>81.24</c:v>
                </c:pt>
                <c:pt idx="20">
                  <c:v>81.6798</c:v>
                </c:pt>
                <c:pt idx="21">
                  <c:v>82.1472</c:v>
                </c:pt>
                <c:pt idx="22">
                  <c:v>82.599</c:v>
                </c:pt>
                <c:pt idx="23">
                  <c:v>83.035</c:v>
                </c:pt>
                <c:pt idx="24">
                  <c:v>83.4984</c:v>
                </c:pt>
                <c:pt idx="25">
                  <c:v>83.9653</c:v>
                </c:pt>
                <c:pt idx="26">
                  <c:v>84.401</c:v>
                </c:pt>
                <c:pt idx="27">
                  <c:v>84.8127</c:v>
                </c:pt>
                <c:pt idx="28">
                  <c:v>85.2</c:v>
                </c:pt>
                <c:pt idx="29">
                  <c:v>85.5736</c:v>
                </c:pt>
                <c:pt idx="30">
                  <c:v>85.9432</c:v>
                </c:pt>
                <c:pt idx="31">
                  <c:v>86.3173</c:v>
                </c:pt>
                <c:pt idx="32">
                  <c:v>86.6896</c:v>
                </c:pt>
                <c:pt idx="33">
                  <c:v>87.0468</c:v>
                </c:pt>
                <c:pt idx="34">
                  <c:v>87.4048</c:v>
                </c:pt>
                <c:pt idx="35">
                  <c:v>87.7789</c:v>
                </c:pt>
                <c:pt idx="36">
                  <c:v>88.1509</c:v>
                </c:pt>
                <c:pt idx="37">
                  <c:v>88.5176</c:v>
                </c:pt>
                <c:pt idx="38">
                  <c:v>88.9073</c:v>
                </c:pt>
                <c:pt idx="39">
                  <c:v>89.3157</c:v>
                </c:pt>
                <c:pt idx="40">
                  <c:v>89.7306</c:v>
                </c:pt>
                <c:pt idx="41">
                  <c:v>90.1424</c:v>
                </c:pt>
                <c:pt idx="42">
                  <c:v>90.5316</c:v>
                </c:pt>
                <c:pt idx="43">
                  <c:v>90.9002</c:v>
                </c:pt>
                <c:pt idx="44">
                  <c:v>91.2661</c:v>
                </c:pt>
                <c:pt idx="45">
                  <c:v>91.6434</c:v>
                </c:pt>
                <c:pt idx="46">
                  <c:v>92.0375</c:v>
                </c:pt>
                <c:pt idx="47">
                  <c:v>92.4686</c:v>
                </c:pt>
                <c:pt idx="48">
                  <c:v>92.9516</c:v>
                </c:pt>
                <c:pt idx="49">
                  <c:v>93.4701</c:v>
                </c:pt>
                <c:pt idx="50">
                  <c:v>93.9964</c:v>
                </c:pt>
                <c:pt idx="51">
                  <c:v>94.5243</c:v>
                </c:pt>
                <c:pt idx="52">
                  <c:v>95.0527</c:v>
                </c:pt>
                <c:pt idx="53">
                  <c:v>95.5666</c:v>
                </c:pt>
                <c:pt idx="54">
                  <c:v>96.0648</c:v>
                </c:pt>
                <c:pt idx="55">
                  <c:v>96.5543</c:v>
                </c:pt>
                <c:pt idx="56">
                  <c:v>97.0451</c:v>
                </c:pt>
                <c:pt idx="57">
                  <c:v>97.5224</c:v>
                </c:pt>
                <c:pt idx="58">
                  <c:v>97.9587</c:v>
                </c:pt>
                <c:pt idx="59">
                  <c:v>98.3271</c:v>
                </c:pt>
                <c:pt idx="60">
                  <c:v>98.6141</c:v>
                </c:pt>
                <c:pt idx="61">
                  <c:v>98.8653</c:v>
                </c:pt>
                <c:pt idx="62">
                  <c:v>99.1249</c:v>
                </c:pt>
                <c:pt idx="63">
                  <c:v>99.4156</c:v>
                </c:pt>
                <c:pt idx="64">
                  <c:v>99.7463</c:v>
                </c:pt>
                <c:pt idx="65">
                  <c:v>100.097</c:v>
                </c:pt>
                <c:pt idx="66">
                  <c:v>100.46</c:v>
                </c:pt>
                <c:pt idx="67">
                  <c:v>100.855</c:v>
                </c:pt>
                <c:pt idx="68">
                  <c:v>101.295</c:v>
                </c:pt>
                <c:pt idx="69">
                  <c:v>101.774</c:v>
                </c:pt>
                <c:pt idx="70">
                  <c:v>102.29</c:v>
                </c:pt>
                <c:pt idx="71">
                  <c:v>102.822</c:v>
                </c:pt>
                <c:pt idx="72">
                  <c:v>103.34</c:v>
                </c:pt>
                <c:pt idx="73">
                  <c:v>103.791</c:v>
                </c:pt>
                <c:pt idx="74">
                  <c:v>104.17</c:v>
                </c:pt>
                <c:pt idx="75">
                  <c:v>104.527</c:v>
                </c:pt>
                <c:pt idx="76">
                  <c:v>104.891</c:v>
                </c:pt>
                <c:pt idx="77">
                  <c:v>105.313</c:v>
                </c:pt>
                <c:pt idx="78">
                  <c:v>105.799</c:v>
                </c:pt>
                <c:pt idx="79">
                  <c:v>106.272</c:v>
                </c:pt>
                <c:pt idx="80">
                  <c:v>106.695</c:v>
                </c:pt>
                <c:pt idx="81">
                  <c:v>107.086</c:v>
                </c:pt>
                <c:pt idx="82">
                  <c:v>107.466</c:v>
                </c:pt>
                <c:pt idx="83">
                  <c:v>107.857</c:v>
                </c:pt>
                <c:pt idx="84">
                  <c:v>108.295</c:v>
                </c:pt>
                <c:pt idx="85">
                  <c:v>108.802</c:v>
                </c:pt>
                <c:pt idx="86">
                  <c:v>109.32</c:v>
                </c:pt>
                <c:pt idx="87">
                  <c:v>109.81</c:v>
                </c:pt>
                <c:pt idx="88">
                  <c:v>110.287</c:v>
                </c:pt>
                <c:pt idx="89">
                  <c:v>110.714</c:v>
                </c:pt>
                <c:pt idx="90">
                  <c:v>111.063</c:v>
                </c:pt>
                <c:pt idx="91">
                  <c:v>111.349</c:v>
                </c:pt>
                <c:pt idx="92">
                  <c:v>111.592</c:v>
                </c:pt>
                <c:pt idx="93">
                  <c:v>111.822</c:v>
                </c:pt>
                <c:pt idx="94">
                  <c:v>112.051</c:v>
                </c:pt>
                <c:pt idx="95">
                  <c:v>112.279</c:v>
                </c:pt>
                <c:pt idx="96">
                  <c:v>112.505</c:v>
                </c:pt>
                <c:pt idx="97">
                  <c:v>112.711</c:v>
                </c:pt>
                <c:pt idx="98">
                  <c:v>112.941</c:v>
                </c:pt>
                <c:pt idx="99">
                  <c:v>113.241</c:v>
                </c:pt>
                <c:pt idx="100">
                  <c:v>113.566</c:v>
                </c:pt>
                <c:pt idx="101">
                  <c:v>113.872</c:v>
                </c:pt>
                <c:pt idx="102">
                  <c:v>114.18</c:v>
                </c:pt>
                <c:pt idx="103">
                  <c:v>114.531</c:v>
                </c:pt>
                <c:pt idx="104">
                  <c:v>114.935</c:v>
                </c:pt>
                <c:pt idx="105">
                  <c:v>115.383</c:v>
                </c:pt>
                <c:pt idx="106">
                  <c:v>115.863</c:v>
                </c:pt>
                <c:pt idx="107">
                  <c:v>116.353</c:v>
                </c:pt>
                <c:pt idx="108">
                  <c:v>116.83</c:v>
                </c:pt>
                <c:pt idx="109">
                  <c:v>117.29</c:v>
                </c:pt>
                <c:pt idx="110">
                  <c:v>117.744</c:v>
                </c:pt>
                <c:pt idx="111">
                  <c:v>118.187</c:v>
                </c:pt>
                <c:pt idx="112">
                  <c:v>118.635</c:v>
                </c:pt>
                <c:pt idx="113">
                  <c:v>119.133</c:v>
                </c:pt>
                <c:pt idx="114">
                  <c:v>119.681</c:v>
                </c:pt>
                <c:pt idx="115">
                  <c:v>120.242</c:v>
                </c:pt>
                <c:pt idx="116">
                  <c:v>120.813</c:v>
                </c:pt>
                <c:pt idx="117">
                  <c:v>121.371</c:v>
                </c:pt>
                <c:pt idx="118">
                  <c:v>121.909</c:v>
                </c:pt>
                <c:pt idx="119">
                  <c:v>122.482</c:v>
                </c:pt>
                <c:pt idx="120">
                  <c:v>123.1</c:v>
                </c:pt>
                <c:pt idx="121">
                  <c:v>123.735</c:v>
                </c:pt>
                <c:pt idx="122">
                  <c:v>124.346</c:v>
                </c:pt>
                <c:pt idx="123">
                  <c:v>124.882</c:v>
                </c:pt>
                <c:pt idx="124">
                  <c:v>125.354</c:v>
                </c:pt>
                <c:pt idx="125">
                  <c:v>125.797</c:v>
                </c:pt>
                <c:pt idx="126">
                  <c:v>126.233</c:v>
                </c:pt>
                <c:pt idx="127">
                  <c:v>126.694</c:v>
                </c:pt>
                <c:pt idx="128">
                  <c:v>127.183</c:v>
                </c:pt>
                <c:pt idx="129">
                  <c:v>127.701</c:v>
                </c:pt>
                <c:pt idx="130">
                  <c:v>128.244</c:v>
                </c:pt>
                <c:pt idx="131">
                  <c:v>128.77</c:v>
                </c:pt>
                <c:pt idx="132">
                  <c:v>129.284</c:v>
                </c:pt>
                <c:pt idx="133">
                  <c:v>129.834</c:v>
                </c:pt>
                <c:pt idx="134">
                  <c:v>130.422</c:v>
                </c:pt>
                <c:pt idx="135">
                  <c:v>131.028</c:v>
                </c:pt>
                <c:pt idx="136">
                  <c:v>131.651</c:v>
                </c:pt>
                <c:pt idx="137">
                  <c:v>132.289</c:v>
                </c:pt>
                <c:pt idx="138">
                  <c:v>132.931</c:v>
                </c:pt>
                <c:pt idx="139">
                  <c:v>133.551</c:v>
                </c:pt>
                <c:pt idx="140">
                  <c:v>134.145</c:v>
                </c:pt>
              </c:numCache>
            </c:numRef>
          </c:val>
          <c:smooth val="0"/>
        </c:ser>
        <c:axId val="30785988"/>
        <c:axId val="8638437"/>
      </c:lineChart>
      <c:catAx>
        <c:axId val="3078598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8638437"/>
        <c:crossesAt val="40"/>
        <c:auto val="0"/>
        <c:lblOffset val="100"/>
        <c:tickLblSkip val="2"/>
        <c:tickMarkSkip val="3"/>
        <c:noMultiLvlLbl val="0"/>
      </c:catAx>
      <c:valAx>
        <c:axId val="8638437"/>
        <c:scaling>
          <c:orientation val="minMax"/>
          <c:max val="20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78598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Taulukko!$AF$4:$AF$147</c:f>
              <c:numCache>
                <c:ptCount val="144"/>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c:v>
                </c:pt>
                <c:pt idx="135">
                  <c:v>125.01</c:v>
                </c:pt>
                <c:pt idx="136">
                  <c:v>128.18</c:v>
                </c:pt>
                <c:pt idx="137">
                  <c:v>156.87</c:v>
                </c:pt>
                <c:pt idx="138">
                  <c:v>148.05</c:v>
                </c:pt>
                <c:pt idx="139">
                  <c:v>131.19</c:v>
                </c:pt>
                <c:pt idx="140">
                  <c:v>127.6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Taulukko!$AG$4:$AG$147</c:f>
              <c:numCache>
                <c:ptCount val="144"/>
                <c:pt idx="0">
                  <c:v>71.8438</c:v>
                </c:pt>
                <c:pt idx="1">
                  <c:v>74.1234</c:v>
                </c:pt>
                <c:pt idx="2">
                  <c:v>73.235</c:v>
                </c:pt>
                <c:pt idx="3">
                  <c:v>72.9684</c:v>
                </c:pt>
                <c:pt idx="4">
                  <c:v>73.8355</c:v>
                </c:pt>
                <c:pt idx="5">
                  <c:v>74.2549</c:v>
                </c:pt>
                <c:pt idx="6">
                  <c:v>70.4072</c:v>
                </c:pt>
                <c:pt idx="7">
                  <c:v>73.6907</c:v>
                </c:pt>
                <c:pt idx="8">
                  <c:v>74.9702</c:v>
                </c:pt>
                <c:pt idx="9">
                  <c:v>74.5599</c:v>
                </c:pt>
                <c:pt idx="10">
                  <c:v>75.2824</c:v>
                </c:pt>
                <c:pt idx="11">
                  <c:v>75.9081</c:v>
                </c:pt>
                <c:pt idx="12">
                  <c:v>76.6983</c:v>
                </c:pt>
                <c:pt idx="13">
                  <c:v>75.8566</c:v>
                </c:pt>
                <c:pt idx="14">
                  <c:v>78.063</c:v>
                </c:pt>
                <c:pt idx="15">
                  <c:v>77.685</c:v>
                </c:pt>
                <c:pt idx="16">
                  <c:v>76.6701</c:v>
                </c:pt>
                <c:pt idx="17">
                  <c:v>76.9585</c:v>
                </c:pt>
                <c:pt idx="18">
                  <c:v>76.4452</c:v>
                </c:pt>
                <c:pt idx="19">
                  <c:v>77.0363</c:v>
                </c:pt>
                <c:pt idx="20">
                  <c:v>77.4051</c:v>
                </c:pt>
                <c:pt idx="21">
                  <c:v>79.3785</c:v>
                </c:pt>
                <c:pt idx="22">
                  <c:v>78.6299</c:v>
                </c:pt>
                <c:pt idx="23">
                  <c:v>78.8669</c:v>
                </c:pt>
                <c:pt idx="24">
                  <c:v>79.1147</c:v>
                </c:pt>
                <c:pt idx="25">
                  <c:v>79.4458</c:v>
                </c:pt>
                <c:pt idx="26">
                  <c:v>79.5951</c:v>
                </c:pt>
                <c:pt idx="27">
                  <c:v>80.0414</c:v>
                </c:pt>
                <c:pt idx="28">
                  <c:v>81.0868</c:v>
                </c:pt>
                <c:pt idx="29">
                  <c:v>81.9558</c:v>
                </c:pt>
                <c:pt idx="30">
                  <c:v>82.1133</c:v>
                </c:pt>
                <c:pt idx="31">
                  <c:v>84.0038</c:v>
                </c:pt>
                <c:pt idx="32">
                  <c:v>83.0823</c:v>
                </c:pt>
                <c:pt idx="33">
                  <c:v>84.0179</c:v>
                </c:pt>
                <c:pt idx="34">
                  <c:v>85.4144</c:v>
                </c:pt>
                <c:pt idx="35">
                  <c:v>86.1492</c:v>
                </c:pt>
                <c:pt idx="36">
                  <c:v>88.066</c:v>
                </c:pt>
                <c:pt idx="37">
                  <c:v>87.063</c:v>
                </c:pt>
                <c:pt idx="38">
                  <c:v>87.7982</c:v>
                </c:pt>
                <c:pt idx="39">
                  <c:v>88.3604</c:v>
                </c:pt>
                <c:pt idx="40">
                  <c:v>88.3709</c:v>
                </c:pt>
                <c:pt idx="41">
                  <c:v>88.279</c:v>
                </c:pt>
                <c:pt idx="42">
                  <c:v>90.3554</c:v>
                </c:pt>
                <c:pt idx="43">
                  <c:v>88.4823</c:v>
                </c:pt>
                <c:pt idx="44">
                  <c:v>88.7699</c:v>
                </c:pt>
                <c:pt idx="45">
                  <c:v>88.6995</c:v>
                </c:pt>
                <c:pt idx="46">
                  <c:v>89.4365</c:v>
                </c:pt>
                <c:pt idx="47">
                  <c:v>91.5342</c:v>
                </c:pt>
                <c:pt idx="48">
                  <c:v>95.4528</c:v>
                </c:pt>
                <c:pt idx="49">
                  <c:v>90.8495</c:v>
                </c:pt>
                <c:pt idx="50">
                  <c:v>90.3284</c:v>
                </c:pt>
                <c:pt idx="51">
                  <c:v>91.4881</c:v>
                </c:pt>
                <c:pt idx="52">
                  <c:v>92.6361</c:v>
                </c:pt>
                <c:pt idx="53">
                  <c:v>92.2268</c:v>
                </c:pt>
                <c:pt idx="54">
                  <c:v>92.7988</c:v>
                </c:pt>
                <c:pt idx="55">
                  <c:v>94.0681</c:v>
                </c:pt>
                <c:pt idx="56">
                  <c:v>94.8149</c:v>
                </c:pt>
                <c:pt idx="57">
                  <c:v>95.425</c:v>
                </c:pt>
                <c:pt idx="58">
                  <c:v>95.4552</c:v>
                </c:pt>
                <c:pt idx="59">
                  <c:v>94.9922</c:v>
                </c:pt>
                <c:pt idx="60">
                  <c:v>95.5223</c:v>
                </c:pt>
                <c:pt idx="61">
                  <c:v>98.0684</c:v>
                </c:pt>
                <c:pt idx="62">
                  <c:v>96.2498</c:v>
                </c:pt>
                <c:pt idx="63">
                  <c:v>97.9405</c:v>
                </c:pt>
                <c:pt idx="64">
                  <c:v>98.955</c:v>
                </c:pt>
                <c:pt idx="65">
                  <c:v>100.733</c:v>
                </c:pt>
                <c:pt idx="66">
                  <c:v>99.8703</c:v>
                </c:pt>
                <c:pt idx="67">
                  <c:v>101.47</c:v>
                </c:pt>
                <c:pt idx="68">
                  <c:v>102.833</c:v>
                </c:pt>
                <c:pt idx="69">
                  <c:v>102.302</c:v>
                </c:pt>
                <c:pt idx="70">
                  <c:v>103.862</c:v>
                </c:pt>
                <c:pt idx="71">
                  <c:v>102.818</c:v>
                </c:pt>
                <c:pt idx="72">
                  <c:v>102.787</c:v>
                </c:pt>
                <c:pt idx="73">
                  <c:v>104.19</c:v>
                </c:pt>
                <c:pt idx="74">
                  <c:v>104.683</c:v>
                </c:pt>
                <c:pt idx="75">
                  <c:v>105.687</c:v>
                </c:pt>
                <c:pt idx="76">
                  <c:v>104.509</c:v>
                </c:pt>
                <c:pt idx="77">
                  <c:v>104.74</c:v>
                </c:pt>
                <c:pt idx="78">
                  <c:v>106.937</c:v>
                </c:pt>
                <c:pt idx="79">
                  <c:v>106.917</c:v>
                </c:pt>
                <c:pt idx="80">
                  <c:v>107.313</c:v>
                </c:pt>
                <c:pt idx="81">
                  <c:v>107.043</c:v>
                </c:pt>
                <c:pt idx="82">
                  <c:v>107.35</c:v>
                </c:pt>
                <c:pt idx="83">
                  <c:v>106.545</c:v>
                </c:pt>
                <c:pt idx="84">
                  <c:v>106.862</c:v>
                </c:pt>
                <c:pt idx="85">
                  <c:v>105.234</c:v>
                </c:pt>
                <c:pt idx="86">
                  <c:v>107.137</c:v>
                </c:pt>
                <c:pt idx="87">
                  <c:v>106.418</c:v>
                </c:pt>
                <c:pt idx="88">
                  <c:v>109.023</c:v>
                </c:pt>
                <c:pt idx="89">
                  <c:v>108.48</c:v>
                </c:pt>
                <c:pt idx="90">
                  <c:v>108.572</c:v>
                </c:pt>
                <c:pt idx="91">
                  <c:v>110.171</c:v>
                </c:pt>
                <c:pt idx="92">
                  <c:v>108.988</c:v>
                </c:pt>
                <c:pt idx="93">
                  <c:v>109.995</c:v>
                </c:pt>
                <c:pt idx="94">
                  <c:v>109.744</c:v>
                </c:pt>
                <c:pt idx="95">
                  <c:v>110.735</c:v>
                </c:pt>
                <c:pt idx="96">
                  <c:v>110.899</c:v>
                </c:pt>
                <c:pt idx="97">
                  <c:v>111.881</c:v>
                </c:pt>
                <c:pt idx="98">
                  <c:v>110.852</c:v>
                </c:pt>
                <c:pt idx="99">
                  <c:v>113.455</c:v>
                </c:pt>
                <c:pt idx="100">
                  <c:v>112.54</c:v>
                </c:pt>
                <c:pt idx="101">
                  <c:v>113.257</c:v>
                </c:pt>
                <c:pt idx="102">
                  <c:v>112.249</c:v>
                </c:pt>
                <c:pt idx="103">
                  <c:v>113.416</c:v>
                </c:pt>
                <c:pt idx="104">
                  <c:v>113.102</c:v>
                </c:pt>
                <c:pt idx="105">
                  <c:v>113.741</c:v>
                </c:pt>
                <c:pt idx="106">
                  <c:v>114.572</c:v>
                </c:pt>
                <c:pt idx="107">
                  <c:v>115.919</c:v>
                </c:pt>
                <c:pt idx="108">
                  <c:v>115.371</c:v>
                </c:pt>
                <c:pt idx="109">
                  <c:v>115.941</c:v>
                </c:pt>
                <c:pt idx="110">
                  <c:v>117.853</c:v>
                </c:pt>
                <c:pt idx="111">
                  <c:v>116.276</c:v>
                </c:pt>
                <c:pt idx="112">
                  <c:v>117.569</c:v>
                </c:pt>
                <c:pt idx="113">
                  <c:v>118.061</c:v>
                </c:pt>
                <c:pt idx="114">
                  <c:v>119.144</c:v>
                </c:pt>
                <c:pt idx="115">
                  <c:v>119.274</c:v>
                </c:pt>
                <c:pt idx="116">
                  <c:v>120.601</c:v>
                </c:pt>
                <c:pt idx="117">
                  <c:v>121.301</c:v>
                </c:pt>
                <c:pt idx="118">
                  <c:v>120.717</c:v>
                </c:pt>
                <c:pt idx="119">
                  <c:v>121.724</c:v>
                </c:pt>
                <c:pt idx="120">
                  <c:v>122.397</c:v>
                </c:pt>
                <c:pt idx="121">
                  <c:v>122.118</c:v>
                </c:pt>
                <c:pt idx="122">
                  <c:v>126.739</c:v>
                </c:pt>
                <c:pt idx="123">
                  <c:v>128.521</c:v>
                </c:pt>
                <c:pt idx="124">
                  <c:v>128.332</c:v>
                </c:pt>
                <c:pt idx="125">
                  <c:v>126.9</c:v>
                </c:pt>
                <c:pt idx="126">
                  <c:v>127.259</c:v>
                </c:pt>
                <c:pt idx="127">
                  <c:v>126.377</c:v>
                </c:pt>
                <c:pt idx="128">
                  <c:v>128.096</c:v>
                </c:pt>
                <c:pt idx="129">
                  <c:v>128.039</c:v>
                </c:pt>
                <c:pt idx="130">
                  <c:v>128.74</c:v>
                </c:pt>
                <c:pt idx="131">
                  <c:v>128.653</c:v>
                </c:pt>
                <c:pt idx="132">
                  <c:v>131.212</c:v>
                </c:pt>
                <c:pt idx="133">
                  <c:v>131.615</c:v>
                </c:pt>
                <c:pt idx="134">
                  <c:v>129.529</c:v>
                </c:pt>
                <c:pt idx="135">
                  <c:v>128.65</c:v>
                </c:pt>
                <c:pt idx="136">
                  <c:v>129.208</c:v>
                </c:pt>
                <c:pt idx="137">
                  <c:v>132.396</c:v>
                </c:pt>
                <c:pt idx="138">
                  <c:v>134.379</c:v>
                </c:pt>
                <c:pt idx="139">
                  <c:v>134.484</c:v>
                </c:pt>
                <c:pt idx="140">
                  <c:v>134.904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Taulukko!$AH$4:$AH$147</c:f>
              <c:numCache>
                <c:ptCount val="144"/>
                <c:pt idx="0">
                  <c:v>72.5301</c:v>
                </c:pt>
                <c:pt idx="1">
                  <c:v>73.0204</c:v>
                </c:pt>
                <c:pt idx="2">
                  <c:v>73.2684</c:v>
                </c:pt>
                <c:pt idx="3">
                  <c:v>73.418</c:v>
                </c:pt>
                <c:pt idx="4">
                  <c:v>73.6974</c:v>
                </c:pt>
                <c:pt idx="5">
                  <c:v>73.9557</c:v>
                </c:pt>
                <c:pt idx="6">
                  <c:v>74.0914</c:v>
                </c:pt>
                <c:pt idx="7">
                  <c:v>74.2739</c:v>
                </c:pt>
                <c:pt idx="8">
                  <c:v>74.587</c:v>
                </c:pt>
                <c:pt idx="9">
                  <c:v>74.9329</c:v>
                </c:pt>
                <c:pt idx="10">
                  <c:v>75.3508</c:v>
                </c:pt>
                <c:pt idx="11">
                  <c:v>75.8445</c:v>
                </c:pt>
                <c:pt idx="12">
                  <c:v>76.2573</c:v>
                </c:pt>
                <c:pt idx="13">
                  <c:v>76.6446</c:v>
                </c:pt>
                <c:pt idx="14">
                  <c:v>77.0561</c:v>
                </c:pt>
                <c:pt idx="15">
                  <c:v>77.1859</c:v>
                </c:pt>
                <c:pt idx="16">
                  <c:v>77.0473</c:v>
                </c:pt>
                <c:pt idx="17">
                  <c:v>76.95</c:v>
                </c:pt>
                <c:pt idx="18">
                  <c:v>77.0062</c:v>
                </c:pt>
                <c:pt idx="19">
                  <c:v>77.2912</c:v>
                </c:pt>
                <c:pt idx="20">
                  <c:v>77.8276</c:v>
                </c:pt>
                <c:pt idx="21">
                  <c:v>78.3911</c:v>
                </c:pt>
                <c:pt idx="22">
                  <c:v>78.7198</c:v>
                </c:pt>
                <c:pt idx="23">
                  <c:v>78.9279</c:v>
                </c:pt>
                <c:pt idx="24">
                  <c:v>79.185</c:v>
                </c:pt>
                <c:pt idx="25">
                  <c:v>79.4848</c:v>
                </c:pt>
                <c:pt idx="26">
                  <c:v>79.8559</c:v>
                </c:pt>
                <c:pt idx="27">
                  <c:v>80.3803</c:v>
                </c:pt>
                <c:pt idx="28">
                  <c:v>81.0629</c:v>
                </c:pt>
                <c:pt idx="29">
                  <c:v>81.7713</c:v>
                </c:pt>
                <c:pt idx="30">
                  <c:v>82.4818</c:v>
                </c:pt>
                <c:pt idx="31">
                  <c:v>83.1498</c:v>
                </c:pt>
                <c:pt idx="32">
                  <c:v>83.7046</c:v>
                </c:pt>
                <c:pt idx="33">
                  <c:v>84.3881</c:v>
                </c:pt>
                <c:pt idx="34">
                  <c:v>85.2813</c:v>
                </c:pt>
                <c:pt idx="35">
                  <c:v>86.208</c:v>
                </c:pt>
                <c:pt idx="36">
                  <c:v>86.9544</c:v>
                </c:pt>
                <c:pt idx="37">
                  <c:v>87.3997</c:v>
                </c:pt>
                <c:pt idx="38">
                  <c:v>87.7632</c:v>
                </c:pt>
                <c:pt idx="39">
                  <c:v>88.1283</c:v>
                </c:pt>
                <c:pt idx="40">
                  <c:v>88.4135</c:v>
                </c:pt>
                <c:pt idx="41">
                  <c:v>88.7472</c:v>
                </c:pt>
                <c:pt idx="42">
                  <c:v>89.0209</c:v>
                </c:pt>
                <c:pt idx="43">
                  <c:v>89.0198</c:v>
                </c:pt>
                <c:pt idx="44">
                  <c:v>89.0151</c:v>
                </c:pt>
                <c:pt idx="45">
                  <c:v>89.2732</c:v>
                </c:pt>
                <c:pt idx="46">
                  <c:v>89.8262</c:v>
                </c:pt>
                <c:pt idx="47">
                  <c:v>90.4243</c:v>
                </c:pt>
                <c:pt idx="48">
                  <c:v>90.7239</c:v>
                </c:pt>
                <c:pt idx="49">
                  <c:v>90.8387</c:v>
                </c:pt>
                <c:pt idx="50">
                  <c:v>91.0728</c:v>
                </c:pt>
                <c:pt idx="51">
                  <c:v>91.5652</c:v>
                </c:pt>
                <c:pt idx="52">
                  <c:v>92.1259</c:v>
                </c:pt>
                <c:pt idx="53">
                  <c:v>92.5934</c:v>
                </c:pt>
                <c:pt idx="54">
                  <c:v>93.1584</c:v>
                </c:pt>
                <c:pt idx="55">
                  <c:v>93.8745</c:v>
                </c:pt>
                <c:pt idx="56">
                  <c:v>94.5453</c:v>
                </c:pt>
                <c:pt idx="57">
                  <c:v>95.0313</c:v>
                </c:pt>
                <c:pt idx="58">
                  <c:v>95.3193</c:v>
                </c:pt>
                <c:pt idx="59">
                  <c:v>95.595</c:v>
                </c:pt>
                <c:pt idx="60">
                  <c:v>96.151</c:v>
                </c:pt>
                <c:pt idx="61">
                  <c:v>96.8125</c:v>
                </c:pt>
                <c:pt idx="62">
                  <c:v>97.3491</c:v>
                </c:pt>
                <c:pt idx="63">
                  <c:v>98.0646</c:v>
                </c:pt>
                <c:pt idx="64">
                  <c:v>99.0183</c:v>
                </c:pt>
                <c:pt idx="65">
                  <c:v>99.8772</c:v>
                </c:pt>
                <c:pt idx="66">
                  <c:v>100.582</c:v>
                </c:pt>
                <c:pt idx="67">
                  <c:v>101.361</c:v>
                </c:pt>
                <c:pt idx="68">
                  <c:v>102.101</c:v>
                </c:pt>
                <c:pt idx="69">
                  <c:v>102.631</c:v>
                </c:pt>
                <c:pt idx="70">
                  <c:v>102.999</c:v>
                </c:pt>
                <c:pt idx="71">
                  <c:v>103.193</c:v>
                </c:pt>
                <c:pt idx="72">
                  <c:v>103.473</c:v>
                </c:pt>
                <c:pt idx="73">
                  <c:v>104.007</c:v>
                </c:pt>
                <c:pt idx="74">
                  <c:v>104.571</c:v>
                </c:pt>
                <c:pt idx="75">
                  <c:v>104.938</c:v>
                </c:pt>
                <c:pt idx="76">
                  <c:v>105.136</c:v>
                </c:pt>
                <c:pt idx="77">
                  <c:v>105.545</c:v>
                </c:pt>
                <c:pt idx="78">
                  <c:v>106.198</c:v>
                </c:pt>
                <c:pt idx="79">
                  <c:v>106.702</c:v>
                </c:pt>
                <c:pt idx="80">
                  <c:v>106.945</c:v>
                </c:pt>
                <c:pt idx="81">
                  <c:v>107.019</c:v>
                </c:pt>
                <c:pt idx="82">
                  <c:v>106.952</c:v>
                </c:pt>
                <c:pt idx="83">
                  <c:v>106.784</c:v>
                </c:pt>
                <c:pt idx="84">
                  <c:v>106.578</c:v>
                </c:pt>
                <c:pt idx="85">
                  <c:v>106.532</c:v>
                </c:pt>
                <c:pt idx="86">
                  <c:v>106.817</c:v>
                </c:pt>
                <c:pt idx="87">
                  <c:v>107.371</c:v>
                </c:pt>
                <c:pt idx="88">
                  <c:v>108.026</c:v>
                </c:pt>
                <c:pt idx="89">
                  <c:v>108.521</c:v>
                </c:pt>
                <c:pt idx="90">
                  <c:v>108.922</c:v>
                </c:pt>
                <c:pt idx="91">
                  <c:v>109.303</c:v>
                </c:pt>
                <c:pt idx="92">
                  <c:v>109.547</c:v>
                </c:pt>
                <c:pt idx="93">
                  <c:v>109.8</c:v>
                </c:pt>
                <c:pt idx="94">
                  <c:v>110.147</c:v>
                </c:pt>
                <c:pt idx="95">
                  <c:v>110.569</c:v>
                </c:pt>
                <c:pt idx="96">
                  <c:v>111.025</c:v>
                </c:pt>
                <c:pt idx="97">
                  <c:v>111.42</c:v>
                </c:pt>
                <c:pt idx="98">
                  <c:v>111.849</c:v>
                </c:pt>
                <c:pt idx="99">
                  <c:v>112.354</c:v>
                </c:pt>
                <c:pt idx="100">
                  <c:v>112.687</c:v>
                </c:pt>
                <c:pt idx="101">
                  <c:v>112.815</c:v>
                </c:pt>
                <c:pt idx="102">
                  <c:v>112.936</c:v>
                </c:pt>
                <c:pt idx="103">
                  <c:v>113.173</c:v>
                </c:pt>
                <c:pt idx="104">
                  <c:v>113.513</c:v>
                </c:pt>
                <c:pt idx="105">
                  <c:v>113.994</c:v>
                </c:pt>
                <c:pt idx="106">
                  <c:v>114.644</c:v>
                </c:pt>
                <c:pt idx="107">
                  <c:v>115.256</c:v>
                </c:pt>
                <c:pt idx="108">
                  <c:v>115.724</c:v>
                </c:pt>
                <c:pt idx="109">
                  <c:v>116.253</c:v>
                </c:pt>
                <c:pt idx="110">
                  <c:v>116.77</c:v>
                </c:pt>
                <c:pt idx="111">
                  <c:v>117.125</c:v>
                </c:pt>
                <c:pt idx="112">
                  <c:v>117.59</c:v>
                </c:pt>
                <c:pt idx="113">
                  <c:v>118.235</c:v>
                </c:pt>
                <c:pt idx="114">
                  <c:v>118.907</c:v>
                </c:pt>
                <c:pt idx="115">
                  <c:v>119.584</c:v>
                </c:pt>
                <c:pt idx="116">
                  <c:v>120.276</c:v>
                </c:pt>
                <c:pt idx="117">
                  <c:v>120.838</c:v>
                </c:pt>
                <c:pt idx="118">
                  <c:v>121.291</c:v>
                </c:pt>
                <c:pt idx="119">
                  <c:v>121.886</c:v>
                </c:pt>
                <c:pt idx="120">
                  <c:v>122.68</c:v>
                </c:pt>
                <c:pt idx="121">
                  <c:v>123.894</c:v>
                </c:pt>
                <c:pt idx="122">
                  <c:v>125.57</c:v>
                </c:pt>
                <c:pt idx="123">
                  <c:v>126.912</c:v>
                </c:pt>
                <c:pt idx="124">
                  <c:v>127.374</c:v>
                </c:pt>
                <c:pt idx="125">
                  <c:v>127.319</c:v>
                </c:pt>
                <c:pt idx="126">
                  <c:v>127.232</c:v>
                </c:pt>
                <c:pt idx="127">
                  <c:v>127.365</c:v>
                </c:pt>
                <c:pt idx="128">
                  <c:v>127.762</c:v>
                </c:pt>
                <c:pt idx="129">
                  <c:v>128.244</c:v>
                </c:pt>
                <c:pt idx="130">
                  <c:v>128.738</c:v>
                </c:pt>
                <c:pt idx="131">
                  <c:v>129.384</c:v>
                </c:pt>
                <c:pt idx="132">
                  <c:v>130.089</c:v>
                </c:pt>
                <c:pt idx="133">
                  <c:v>130.336</c:v>
                </c:pt>
                <c:pt idx="134">
                  <c:v>130.065</c:v>
                </c:pt>
                <c:pt idx="135">
                  <c:v>129.982</c:v>
                </c:pt>
                <c:pt idx="136">
                  <c:v>130.676</c:v>
                </c:pt>
                <c:pt idx="137">
                  <c:v>132.029</c:v>
                </c:pt>
                <c:pt idx="138">
                  <c:v>133.353</c:v>
                </c:pt>
                <c:pt idx="139">
                  <c:v>134.246</c:v>
                </c:pt>
                <c:pt idx="140">
                  <c:v>134.888</c:v>
                </c:pt>
              </c:numCache>
            </c:numRef>
          </c:val>
          <c:smooth val="0"/>
        </c:ser>
        <c:axId val="10637070"/>
        <c:axId val="28624767"/>
      </c:lineChart>
      <c:catAx>
        <c:axId val="10637070"/>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28624767"/>
        <c:crossesAt val="40"/>
        <c:auto val="0"/>
        <c:lblOffset val="100"/>
        <c:tickLblSkip val="2"/>
        <c:tickMarkSkip val="3"/>
        <c:noMultiLvlLbl val="0"/>
      </c:catAx>
      <c:valAx>
        <c:axId val="2862476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63707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Taulukko!$AJ$4:$AJ$147</c:f>
              <c:numCache>
                <c:ptCount val="144"/>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124.83</c:v>
                </c:pt>
                <c:pt idx="135">
                  <c:v>116.84</c:v>
                </c:pt>
                <c:pt idx="136">
                  <c:v>115.77</c:v>
                </c:pt>
                <c:pt idx="137">
                  <c:v>156.19</c:v>
                </c:pt>
                <c:pt idx="138">
                  <c:v>115.7</c:v>
                </c:pt>
                <c:pt idx="139">
                  <c:v>116.04</c:v>
                </c:pt>
                <c:pt idx="140">
                  <c:v>113.35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Taulukko!$AK$4:$AK$147</c:f>
              <c:numCache>
                <c:ptCount val="144"/>
                <c:pt idx="0">
                  <c:v>60.8096</c:v>
                </c:pt>
                <c:pt idx="1">
                  <c:v>61.0572</c:v>
                </c:pt>
                <c:pt idx="2">
                  <c:v>61.5607</c:v>
                </c:pt>
                <c:pt idx="3">
                  <c:v>61.9413</c:v>
                </c:pt>
                <c:pt idx="4">
                  <c:v>62.3492</c:v>
                </c:pt>
                <c:pt idx="5">
                  <c:v>62.5142</c:v>
                </c:pt>
                <c:pt idx="6">
                  <c:v>63.2497</c:v>
                </c:pt>
                <c:pt idx="7">
                  <c:v>63.9287</c:v>
                </c:pt>
                <c:pt idx="8">
                  <c:v>64.6976</c:v>
                </c:pt>
                <c:pt idx="9">
                  <c:v>64.8868</c:v>
                </c:pt>
                <c:pt idx="10">
                  <c:v>65.4545</c:v>
                </c:pt>
                <c:pt idx="11">
                  <c:v>66.1221</c:v>
                </c:pt>
                <c:pt idx="12">
                  <c:v>66.6984</c:v>
                </c:pt>
                <c:pt idx="13">
                  <c:v>67.028</c:v>
                </c:pt>
                <c:pt idx="14">
                  <c:v>67.4928</c:v>
                </c:pt>
                <c:pt idx="15">
                  <c:v>67.4335</c:v>
                </c:pt>
                <c:pt idx="16">
                  <c:v>68.0886</c:v>
                </c:pt>
                <c:pt idx="17">
                  <c:v>68.9437</c:v>
                </c:pt>
                <c:pt idx="18">
                  <c:v>68.7744</c:v>
                </c:pt>
                <c:pt idx="19">
                  <c:v>68.9825</c:v>
                </c:pt>
                <c:pt idx="20">
                  <c:v>69.2973</c:v>
                </c:pt>
                <c:pt idx="21">
                  <c:v>70.1229</c:v>
                </c:pt>
                <c:pt idx="22">
                  <c:v>70.7224</c:v>
                </c:pt>
                <c:pt idx="23">
                  <c:v>70.8393</c:v>
                </c:pt>
                <c:pt idx="24">
                  <c:v>70.9482</c:v>
                </c:pt>
                <c:pt idx="25">
                  <c:v>71.5475</c:v>
                </c:pt>
                <c:pt idx="26">
                  <c:v>72.088</c:v>
                </c:pt>
                <c:pt idx="27">
                  <c:v>73.2548</c:v>
                </c:pt>
                <c:pt idx="28">
                  <c:v>73.6619</c:v>
                </c:pt>
                <c:pt idx="29">
                  <c:v>74.2495</c:v>
                </c:pt>
                <c:pt idx="30">
                  <c:v>75.1212</c:v>
                </c:pt>
                <c:pt idx="31">
                  <c:v>75.6693</c:v>
                </c:pt>
                <c:pt idx="32">
                  <c:v>75.9945</c:v>
                </c:pt>
                <c:pt idx="33">
                  <c:v>76.5606</c:v>
                </c:pt>
                <c:pt idx="34">
                  <c:v>77.1398</c:v>
                </c:pt>
                <c:pt idx="35">
                  <c:v>77.9772</c:v>
                </c:pt>
                <c:pt idx="36">
                  <c:v>79.347</c:v>
                </c:pt>
                <c:pt idx="37">
                  <c:v>80.7958</c:v>
                </c:pt>
                <c:pt idx="38">
                  <c:v>81.2442</c:v>
                </c:pt>
                <c:pt idx="39">
                  <c:v>81.7057</c:v>
                </c:pt>
                <c:pt idx="40">
                  <c:v>82.3081</c:v>
                </c:pt>
                <c:pt idx="41">
                  <c:v>82.7849</c:v>
                </c:pt>
                <c:pt idx="42">
                  <c:v>83.6943</c:v>
                </c:pt>
                <c:pt idx="43">
                  <c:v>84.5858</c:v>
                </c:pt>
                <c:pt idx="44">
                  <c:v>85.3349</c:v>
                </c:pt>
                <c:pt idx="45">
                  <c:v>86.422</c:v>
                </c:pt>
                <c:pt idx="46">
                  <c:v>87.4069</c:v>
                </c:pt>
                <c:pt idx="47">
                  <c:v>88.7298</c:v>
                </c:pt>
                <c:pt idx="48">
                  <c:v>88.8729</c:v>
                </c:pt>
                <c:pt idx="49">
                  <c:v>89.0165</c:v>
                </c:pt>
                <c:pt idx="50">
                  <c:v>89.4013</c:v>
                </c:pt>
                <c:pt idx="51">
                  <c:v>90.3623</c:v>
                </c:pt>
                <c:pt idx="52">
                  <c:v>91.2648</c:v>
                </c:pt>
                <c:pt idx="53">
                  <c:v>92.0278</c:v>
                </c:pt>
                <c:pt idx="54">
                  <c:v>93.1027</c:v>
                </c:pt>
                <c:pt idx="55">
                  <c:v>93.4107</c:v>
                </c:pt>
                <c:pt idx="56">
                  <c:v>94.1882</c:v>
                </c:pt>
                <c:pt idx="57">
                  <c:v>94.1835</c:v>
                </c:pt>
                <c:pt idx="58">
                  <c:v>94.4807</c:v>
                </c:pt>
                <c:pt idx="59">
                  <c:v>94.6964</c:v>
                </c:pt>
                <c:pt idx="60">
                  <c:v>95.9283</c:v>
                </c:pt>
                <c:pt idx="61">
                  <c:v>96.5079</c:v>
                </c:pt>
                <c:pt idx="62">
                  <c:v>97.5826</c:v>
                </c:pt>
                <c:pt idx="63">
                  <c:v>98.2497</c:v>
                </c:pt>
                <c:pt idx="64">
                  <c:v>98.9508</c:v>
                </c:pt>
                <c:pt idx="65">
                  <c:v>99.5691</c:v>
                </c:pt>
                <c:pt idx="66">
                  <c:v>100.093</c:v>
                </c:pt>
                <c:pt idx="67">
                  <c:v>100.803</c:v>
                </c:pt>
                <c:pt idx="68">
                  <c:v>101.979</c:v>
                </c:pt>
                <c:pt idx="69">
                  <c:v>103.166</c:v>
                </c:pt>
                <c:pt idx="70">
                  <c:v>103.249</c:v>
                </c:pt>
                <c:pt idx="71">
                  <c:v>104.243</c:v>
                </c:pt>
                <c:pt idx="72">
                  <c:v>104.114</c:v>
                </c:pt>
                <c:pt idx="73">
                  <c:v>105.697</c:v>
                </c:pt>
                <c:pt idx="74">
                  <c:v>106.276</c:v>
                </c:pt>
                <c:pt idx="75">
                  <c:v>107.035</c:v>
                </c:pt>
                <c:pt idx="76">
                  <c:v>107.176</c:v>
                </c:pt>
                <c:pt idx="77">
                  <c:v>108.435</c:v>
                </c:pt>
                <c:pt idx="78">
                  <c:v>108.729</c:v>
                </c:pt>
                <c:pt idx="79">
                  <c:v>110.088</c:v>
                </c:pt>
                <c:pt idx="80">
                  <c:v>109.783</c:v>
                </c:pt>
                <c:pt idx="81">
                  <c:v>110.224</c:v>
                </c:pt>
                <c:pt idx="82">
                  <c:v>110.631</c:v>
                </c:pt>
                <c:pt idx="83">
                  <c:v>110.1</c:v>
                </c:pt>
                <c:pt idx="84">
                  <c:v>110.081</c:v>
                </c:pt>
                <c:pt idx="85">
                  <c:v>109.419</c:v>
                </c:pt>
                <c:pt idx="86">
                  <c:v>110.014</c:v>
                </c:pt>
                <c:pt idx="87">
                  <c:v>109.519</c:v>
                </c:pt>
                <c:pt idx="88">
                  <c:v>109.908</c:v>
                </c:pt>
                <c:pt idx="89">
                  <c:v>109.33</c:v>
                </c:pt>
                <c:pt idx="90">
                  <c:v>109.823</c:v>
                </c:pt>
                <c:pt idx="91">
                  <c:v>110.035</c:v>
                </c:pt>
                <c:pt idx="92">
                  <c:v>110.173</c:v>
                </c:pt>
                <c:pt idx="93">
                  <c:v>109.455</c:v>
                </c:pt>
                <c:pt idx="94">
                  <c:v>109.364</c:v>
                </c:pt>
                <c:pt idx="95">
                  <c:v>109.66</c:v>
                </c:pt>
                <c:pt idx="96">
                  <c:v>110.581</c:v>
                </c:pt>
                <c:pt idx="97">
                  <c:v>110.22</c:v>
                </c:pt>
                <c:pt idx="98">
                  <c:v>105.092</c:v>
                </c:pt>
                <c:pt idx="99">
                  <c:v>107.312</c:v>
                </c:pt>
                <c:pt idx="100">
                  <c:v>108.733</c:v>
                </c:pt>
                <c:pt idx="101">
                  <c:v>108.601</c:v>
                </c:pt>
                <c:pt idx="102">
                  <c:v>108.971</c:v>
                </c:pt>
                <c:pt idx="103">
                  <c:v>108.551</c:v>
                </c:pt>
                <c:pt idx="104">
                  <c:v>109.393</c:v>
                </c:pt>
                <c:pt idx="105">
                  <c:v>109.709</c:v>
                </c:pt>
                <c:pt idx="106">
                  <c:v>110.751</c:v>
                </c:pt>
                <c:pt idx="107">
                  <c:v>110.9</c:v>
                </c:pt>
                <c:pt idx="108">
                  <c:v>111.009</c:v>
                </c:pt>
                <c:pt idx="109">
                  <c:v>111.525</c:v>
                </c:pt>
                <c:pt idx="110">
                  <c:v>111.652</c:v>
                </c:pt>
                <c:pt idx="111">
                  <c:v>112.1</c:v>
                </c:pt>
                <c:pt idx="112">
                  <c:v>112.631</c:v>
                </c:pt>
                <c:pt idx="113">
                  <c:v>113.104</c:v>
                </c:pt>
                <c:pt idx="114">
                  <c:v>114.263</c:v>
                </c:pt>
                <c:pt idx="115">
                  <c:v>114.293</c:v>
                </c:pt>
                <c:pt idx="116">
                  <c:v>114.832</c:v>
                </c:pt>
                <c:pt idx="117">
                  <c:v>115.517</c:v>
                </c:pt>
                <c:pt idx="118">
                  <c:v>116.387</c:v>
                </c:pt>
                <c:pt idx="119">
                  <c:v>116.56</c:v>
                </c:pt>
                <c:pt idx="120">
                  <c:v>117.057</c:v>
                </c:pt>
                <c:pt idx="121">
                  <c:v>117.558</c:v>
                </c:pt>
                <c:pt idx="122">
                  <c:v>118.784</c:v>
                </c:pt>
                <c:pt idx="123">
                  <c:v>119.406</c:v>
                </c:pt>
                <c:pt idx="124">
                  <c:v>119.603</c:v>
                </c:pt>
                <c:pt idx="125">
                  <c:v>120.149</c:v>
                </c:pt>
                <c:pt idx="126">
                  <c:v>115.635</c:v>
                </c:pt>
                <c:pt idx="127">
                  <c:v>118.382</c:v>
                </c:pt>
                <c:pt idx="128">
                  <c:v>118.7</c:v>
                </c:pt>
                <c:pt idx="129">
                  <c:v>119.83</c:v>
                </c:pt>
                <c:pt idx="130">
                  <c:v>119.8</c:v>
                </c:pt>
                <c:pt idx="131">
                  <c:v>120.691</c:v>
                </c:pt>
                <c:pt idx="132">
                  <c:v>120.695</c:v>
                </c:pt>
                <c:pt idx="133">
                  <c:v>121.238</c:v>
                </c:pt>
                <c:pt idx="134">
                  <c:v>120.923</c:v>
                </c:pt>
                <c:pt idx="135">
                  <c:v>120.513</c:v>
                </c:pt>
                <c:pt idx="136">
                  <c:v>120.313</c:v>
                </c:pt>
                <c:pt idx="137">
                  <c:v>121.269</c:v>
                </c:pt>
                <c:pt idx="138">
                  <c:v>120.72</c:v>
                </c:pt>
                <c:pt idx="139">
                  <c:v>120.111</c:v>
                </c:pt>
                <c:pt idx="140">
                  <c:v>120.488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Taulukko!$AL$4:$AL$147</c:f>
              <c:numCache>
                <c:ptCount val="144"/>
                <c:pt idx="0">
                  <c:v>60.5789</c:v>
                </c:pt>
                <c:pt idx="1">
                  <c:v>60.9965</c:v>
                </c:pt>
                <c:pt idx="2">
                  <c:v>61.4084</c:v>
                </c:pt>
                <c:pt idx="3">
                  <c:v>61.8179</c:v>
                </c:pt>
                <c:pt idx="4">
                  <c:v>62.2199</c:v>
                </c:pt>
                <c:pt idx="5">
                  <c:v>62.66</c:v>
                </c:pt>
                <c:pt idx="6">
                  <c:v>63.1927</c:v>
                </c:pt>
                <c:pt idx="7">
                  <c:v>63.7864</c:v>
                </c:pt>
                <c:pt idx="8">
                  <c:v>64.3528</c:v>
                </c:pt>
                <c:pt idx="9">
                  <c:v>64.8649</c:v>
                </c:pt>
                <c:pt idx="10">
                  <c:v>65.3823</c:v>
                </c:pt>
                <c:pt idx="11">
                  <c:v>65.9202</c:v>
                </c:pt>
                <c:pt idx="12">
                  <c:v>66.419</c:v>
                </c:pt>
                <c:pt idx="13">
                  <c:v>66.8503</c:v>
                </c:pt>
                <c:pt idx="14">
                  <c:v>67.2184</c:v>
                </c:pt>
                <c:pt idx="15">
                  <c:v>67.5739</c:v>
                </c:pt>
                <c:pt idx="16">
                  <c:v>67.9949</c:v>
                </c:pt>
                <c:pt idx="17">
                  <c:v>68.408</c:v>
                </c:pt>
                <c:pt idx="18">
                  <c:v>68.7151</c:v>
                </c:pt>
                <c:pt idx="19">
                  <c:v>69.0084</c:v>
                </c:pt>
                <c:pt idx="20">
                  <c:v>69.4016</c:v>
                </c:pt>
                <c:pt idx="21">
                  <c:v>69.882</c:v>
                </c:pt>
                <c:pt idx="22">
                  <c:v>70.3348</c:v>
                </c:pt>
                <c:pt idx="23">
                  <c:v>70.7003</c:v>
                </c:pt>
                <c:pt idx="24">
                  <c:v>71.0736</c:v>
                </c:pt>
                <c:pt idx="25">
                  <c:v>71.5593</c:v>
                </c:pt>
                <c:pt idx="26">
                  <c:v>72.1779</c:v>
                </c:pt>
                <c:pt idx="27">
                  <c:v>72.8649</c:v>
                </c:pt>
                <c:pt idx="28">
                  <c:v>73.5237</c:v>
                </c:pt>
                <c:pt idx="29">
                  <c:v>74.1647</c:v>
                </c:pt>
                <c:pt idx="30">
                  <c:v>74.8087</c:v>
                </c:pt>
                <c:pt idx="31">
                  <c:v>75.4008</c:v>
                </c:pt>
                <c:pt idx="32">
                  <c:v>75.9543</c:v>
                </c:pt>
                <c:pt idx="33">
                  <c:v>76.5517</c:v>
                </c:pt>
                <c:pt idx="34">
                  <c:v>77.2598</c:v>
                </c:pt>
                <c:pt idx="35">
                  <c:v>78.1304</c:v>
                </c:pt>
                <c:pt idx="36">
                  <c:v>79.1419</c:v>
                </c:pt>
                <c:pt idx="37">
                  <c:v>80.1171</c:v>
                </c:pt>
                <c:pt idx="38">
                  <c:v>80.9024</c:v>
                </c:pt>
                <c:pt idx="39">
                  <c:v>81.5524</c:v>
                </c:pt>
                <c:pt idx="40">
                  <c:v>82.18</c:v>
                </c:pt>
                <c:pt idx="41">
                  <c:v>82.8532</c:v>
                </c:pt>
                <c:pt idx="42">
                  <c:v>83.6156</c:v>
                </c:pt>
                <c:pt idx="43">
                  <c:v>84.4445</c:v>
                </c:pt>
                <c:pt idx="44">
                  <c:v>85.3176</c:v>
                </c:pt>
                <c:pt idx="45">
                  <c:v>86.238</c:v>
                </c:pt>
                <c:pt idx="46">
                  <c:v>87.1641</c:v>
                </c:pt>
                <c:pt idx="47">
                  <c:v>87.972</c:v>
                </c:pt>
                <c:pt idx="48">
                  <c:v>88.5593</c:v>
                </c:pt>
                <c:pt idx="49">
                  <c:v>89.0317</c:v>
                </c:pt>
                <c:pt idx="50">
                  <c:v>89.5858</c:v>
                </c:pt>
                <c:pt idx="51">
                  <c:v>90.2881</c:v>
                </c:pt>
                <c:pt idx="52">
                  <c:v>91.0694</c:v>
                </c:pt>
                <c:pt idx="53">
                  <c:v>91.8565</c:v>
                </c:pt>
                <c:pt idx="54">
                  <c:v>92.5849</c:v>
                </c:pt>
                <c:pt idx="55">
                  <c:v>93.1974</c:v>
                </c:pt>
                <c:pt idx="56">
                  <c:v>93.6899</c:v>
                </c:pt>
                <c:pt idx="57">
                  <c:v>94.0836</c:v>
                </c:pt>
                <c:pt idx="58">
                  <c:v>94.4733</c:v>
                </c:pt>
                <c:pt idx="59">
                  <c:v>94.999</c:v>
                </c:pt>
                <c:pt idx="60">
                  <c:v>95.6916</c:v>
                </c:pt>
                <c:pt idx="61">
                  <c:v>96.465</c:v>
                </c:pt>
                <c:pt idx="62">
                  <c:v>97.2518</c:v>
                </c:pt>
                <c:pt idx="63">
                  <c:v>98.0063</c:v>
                </c:pt>
                <c:pt idx="64">
                  <c:v>98.7102</c:v>
                </c:pt>
                <c:pt idx="65">
                  <c:v>99.3862</c:v>
                </c:pt>
                <c:pt idx="66">
                  <c:v>100.078</c:v>
                </c:pt>
                <c:pt idx="67">
                  <c:v>100.857</c:v>
                </c:pt>
                <c:pt idx="68">
                  <c:v>101.723</c:v>
                </c:pt>
                <c:pt idx="69">
                  <c:v>102.535</c:v>
                </c:pt>
                <c:pt idx="70">
                  <c:v>103.219</c:v>
                </c:pt>
                <c:pt idx="71">
                  <c:v>103.842</c:v>
                </c:pt>
                <c:pt idx="72">
                  <c:v>104.503</c:v>
                </c:pt>
                <c:pt idx="73">
                  <c:v>105.265</c:v>
                </c:pt>
                <c:pt idx="74">
                  <c:v>106.022</c:v>
                </c:pt>
                <c:pt idx="75">
                  <c:v>106.688</c:v>
                </c:pt>
                <c:pt idx="76">
                  <c:v>107.335</c:v>
                </c:pt>
                <c:pt idx="77">
                  <c:v>108.016</c:v>
                </c:pt>
                <c:pt idx="78">
                  <c:v>108.687</c:v>
                </c:pt>
                <c:pt idx="79">
                  <c:v>109.254</c:v>
                </c:pt>
                <c:pt idx="80">
                  <c:v>109.632</c:v>
                </c:pt>
                <c:pt idx="81">
                  <c:v>109.878</c:v>
                </c:pt>
                <c:pt idx="82">
                  <c:v>109.993</c:v>
                </c:pt>
                <c:pt idx="83">
                  <c:v>109.933</c:v>
                </c:pt>
                <c:pt idx="84">
                  <c:v>109.78</c:v>
                </c:pt>
                <c:pt idx="85">
                  <c:v>109.65</c:v>
                </c:pt>
                <c:pt idx="86">
                  <c:v>109.59</c:v>
                </c:pt>
                <c:pt idx="87">
                  <c:v>109.553</c:v>
                </c:pt>
                <c:pt idx="88">
                  <c:v>109.516</c:v>
                </c:pt>
                <c:pt idx="89">
                  <c:v>109.509</c:v>
                </c:pt>
                <c:pt idx="90">
                  <c:v>109.579</c:v>
                </c:pt>
                <c:pt idx="91">
                  <c:v>109.665</c:v>
                </c:pt>
                <c:pt idx="92">
                  <c:v>109.64</c:v>
                </c:pt>
                <c:pt idx="93">
                  <c:v>109.531</c:v>
                </c:pt>
                <c:pt idx="94">
                  <c:v>109.512</c:v>
                </c:pt>
                <c:pt idx="95">
                  <c:v>109.681</c:v>
                </c:pt>
                <c:pt idx="96">
                  <c:v>109.904</c:v>
                </c:pt>
                <c:pt idx="97">
                  <c:v>110.022</c:v>
                </c:pt>
                <c:pt idx="98">
                  <c:v>110.125</c:v>
                </c:pt>
                <c:pt idx="99">
                  <c:v>110.298</c:v>
                </c:pt>
                <c:pt idx="100">
                  <c:v>110.346</c:v>
                </c:pt>
                <c:pt idx="101">
                  <c:v>110.175</c:v>
                </c:pt>
                <c:pt idx="102">
                  <c:v>109.934</c:v>
                </c:pt>
                <c:pt idx="103">
                  <c:v>109.804</c:v>
                </c:pt>
                <c:pt idx="104">
                  <c:v>109.894</c:v>
                </c:pt>
                <c:pt idx="105">
                  <c:v>110.174</c:v>
                </c:pt>
                <c:pt idx="106">
                  <c:v>110.52</c:v>
                </c:pt>
                <c:pt idx="107">
                  <c:v>110.813</c:v>
                </c:pt>
                <c:pt idx="108">
                  <c:v>111.067</c:v>
                </c:pt>
                <c:pt idx="109">
                  <c:v>111.349</c:v>
                </c:pt>
                <c:pt idx="110">
                  <c:v>111.669</c:v>
                </c:pt>
                <c:pt idx="111">
                  <c:v>112.059</c:v>
                </c:pt>
                <c:pt idx="112">
                  <c:v>112.537</c:v>
                </c:pt>
                <c:pt idx="113">
                  <c:v>113.1</c:v>
                </c:pt>
                <c:pt idx="114">
                  <c:v>113.686</c:v>
                </c:pt>
                <c:pt idx="115">
                  <c:v>114.212</c:v>
                </c:pt>
                <c:pt idx="116">
                  <c:v>114.741</c:v>
                </c:pt>
                <c:pt idx="117">
                  <c:v>115.334</c:v>
                </c:pt>
                <c:pt idx="118">
                  <c:v>115.918</c:v>
                </c:pt>
                <c:pt idx="119">
                  <c:v>116.443</c:v>
                </c:pt>
                <c:pt idx="120">
                  <c:v>116.979</c:v>
                </c:pt>
                <c:pt idx="121">
                  <c:v>117.611</c:v>
                </c:pt>
                <c:pt idx="122">
                  <c:v>118.303</c:v>
                </c:pt>
                <c:pt idx="123">
                  <c:v>118.905</c:v>
                </c:pt>
                <c:pt idx="124">
                  <c:v>119.368</c:v>
                </c:pt>
                <c:pt idx="125">
                  <c:v>119.74</c:v>
                </c:pt>
                <c:pt idx="126">
                  <c:v>120.111</c:v>
                </c:pt>
                <c:pt idx="127">
                  <c:v>120.479</c:v>
                </c:pt>
                <c:pt idx="128">
                  <c:v>120.714</c:v>
                </c:pt>
                <c:pt idx="129">
                  <c:v>120.827</c:v>
                </c:pt>
                <c:pt idx="130">
                  <c:v>120.907</c:v>
                </c:pt>
                <c:pt idx="131">
                  <c:v>120.99</c:v>
                </c:pt>
                <c:pt idx="132">
                  <c:v>121.048</c:v>
                </c:pt>
                <c:pt idx="133">
                  <c:v>121.026</c:v>
                </c:pt>
                <c:pt idx="134">
                  <c:v>120.885</c:v>
                </c:pt>
                <c:pt idx="135">
                  <c:v>120.694</c:v>
                </c:pt>
                <c:pt idx="136">
                  <c:v>120.617</c:v>
                </c:pt>
                <c:pt idx="137">
                  <c:v>120.614</c:v>
                </c:pt>
                <c:pt idx="138">
                  <c:v>120.498</c:v>
                </c:pt>
                <c:pt idx="139">
                  <c:v>120.345</c:v>
                </c:pt>
                <c:pt idx="140">
                  <c:v>120.309</c:v>
                </c:pt>
              </c:numCache>
            </c:numRef>
          </c:val>
          <c:smooth val="0"/>
        </c:ser>
        <c:axId val="56296312"/>
        <c:axId val="36904761"/>
      </c:lineChart>
      <c:catAx>
        <c:axId val="5629631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904761"/>
        <c:crossesAt val="40"/>
        <c:auto val="0"/>
        <c:lblOffset val="100"/>
        <c:tickLblSkip val="2"/>
        <c:tickMarkSkip val="3"/>
        <c:noMultiLvlLbl val="0"/>
      </c:catAx>
      <c:valAx>
        <c:axId val="3690476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29631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G38" sqref="G38"/>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41" t="s">
        <v>10</v>
      </c>
      <c r="C2" s="1"/>
      <c r="D2" s="1"/>
      <c r="E2" s="1"/>
      <c r="F2" s="1"/>
      <c r="G2" s="1"/>
      <c r="H2" s="1"/>
      <c r="I2" s="1"/>
      <c r="J2" s="1"/>
      <c r="K2" s="1"/>
      <c r="L2" s="1"/>
      <c r="M2" s="1"/>
      <c r="N2" s="1"/>
      <c r="O2" s="1"/>
      <c r="P2" s="1"/>
      <c r="Q2" s="1"/>
      <c r="R2" s="1"/>
      <c r="S2" s="1"/>
    </row>
    <row r="3" spans="1:19" ht="15">
      <c r="A3" s="1"/>
      <c r="B3" s="142" t="s">
        <v>122</v>
      </c>
      <c r="C3" s="1"/>
      <c r="D3" s="143"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3"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3"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C202"/>
  <sheetViews>
    <sheetView workbookViewId="0" topLeftCell="A1">
      <pane xSplit="2" ySplit="3" topLeftCell="C121" activePane="bottomRight" state="frozen"/>
      <selection pane="topLeft" activeCell="A1" sqref="A1"/>
      <selection pane="topRight" activeCell="C1" sqref="C1"/>
      <selection pane="bottomLeft" activeCell="A3" sqref="A3"/>
      <selection pane="bottomRight" activeCell="A1" sqref="A1"/>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6384" width="9.00390625" style="3" customWidth="1"/>
  </cols>
  <sheetData>
    <row r="1" spans="3:122"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row>
    <row r="2" spans="3:122"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row>
    <row r="3" spans="1:122"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row>
    <row r="4" spans="1:127" ht="12.75">
      <c r="A4" s="56" t="s">
        <v>73</v>
      </c>
      <c r="B4" s="56" t="s">
        <v>74</v>
      </c>
      <c r="C4" s="117"/>
      <c r="D4" s="126">
        <v>64.52</v>
      </c>
      <c r="E4" s="126">
        <v>69.4203</v>
      </c>
      <c r="F4" s="126">
        <v>69.0718</v>
      </c>
      <c r="G4" s="63"/>
      <c r="H4" s="106">
        <v>63.21</v>
      </c>
      <c r="I4" s="106">
        <v>68.4819</v>
      </c>
      <c r="J4" s="106">
        <v>67.9902</v>
      </c>
      <c r="K4" s="63"/>
      <c r="L4" s="106">
        <v>73.14</v>
      </c>
      <c r="M4" s="106">
        <v>76.5726</v>
      </c>
      <c r="N4" s="106">
        <v>76.6266</v>
      </c>
      <c r="O4" s="117"/>
      <c r="P4" s="126">
        <v>64.06</v>
      </c>
      <c r="Q4" s="126">
        <v>66.2305</v>
      </c>
      <c r="R4" s="126">
        <v>66.2323</v>
      </c>
      <c r="S4" s="63"/>
      <c r="T4" s="63">
        <v>63.71</v>
      </c>
      <c r="U4" s="63">
        <v>75.6094</v>
      </c>
      <c r="V4" s="63">
        <v>76.7153</v>
      </c>
      <c r="W4" s="63"/>
      <c r="X4" s="63">
        <v>61.53</v>
      </c>
      <c r="Y4" s="63">
        <v>64.5519</v>
      </c>
      <c r="Z4" s="63">
        <v>64.1432</v>
      </c>
      <c r="AA4" s="63"/>
      <c r="AB4" s="63">
        <v>71.47</v>
      </c>
      <c r="AC4" s="63">
        <v>73.5674</v>
      </c>
      <c r="AD4" s="63">
        <v>73.385</v>
      </c>
      <c r="AE4" s="63"/>
      <c r="AF4" s="63">
        <v>67.72</v>
      </c>
      <c r="AG4" s="63">
        <v>71.8438</v>
      </c>
      <c r="AH4" s="63">
        <v>72.5301</v>
      </c>
      <c r="AI4" s="63"/>
      <c r="AJ4" s="63">
        <v>61.13</v>
      </c>
      <c r="AK4" s="63">
        <v>60.8096</v>
      </c>
      <c r="AL4" s="63">
        <v>60.5789</v>
      </c>
      <c r="AM4" s="63"/>
      <c r="AN4" s="63">
        <v>57.68</v>
      </c>
      <c r="AO4" s="63">
        <v>62.7759</v>
      </c>
      <c r="AP4" s="63">
        <v>62.7558</v>
      </c>
      <c r="AQ4" s="117"/>
      <c r="AR4" s="117">
        <v>68.39</v>
      </c>
      <c r="AS4" s="117">
        <v>72.1496</v>
      </c>
      <c r="AT4" s="117">
        <v>72.1714</v>
      </c>
      <c r="AU4" s="63"/>
      <c r="AV4" s="63">
        <v>73.23</v>
      </c>
      <c r="AW4" s="63">
        <v>78.2462</v>
      </c>
      <c r="AX4" s="63">
        <v>78.3375</v>
      </c>
      <c r="AY4" s="63"/>
      <c r="AZ4" s="63">
        <v>71.26</v>
      </c>
      <c r="BA4" s="63">
        <v>81.9529</v>
      </c>
      <c r="BB4" s="63">
        <v>82.0493</v>
      </c>
      <c r="BC4" s="63"/>
      <c r="BD4" s="63">
        <v>89.84</v>
      </c>
      <c r="BE4" s="63">
        <v>87.9364</v>
      </c>
      <c r="BF4" s="63">
        <v>87.0394</v>
      </c>
      <c r="BG4" s="63"/>
      <c r="BH4" s="63">
        <v>70.88</v>
      </c>
      <c r="BI4" s="63">
        <v>72.8258</v>
      </c>
      <c r="BJ4" s="63">
        <v>73.0881</v>
      </c>
      <c r="BK4" s="63"/>
      <c r="BL4" s="63">
        <v>67.17</v>
      </c>
      <c r="BM4" s="63">
        <v>70.4015</v>
      </c>
      <c r="BN4" s="63">
        <v>71.0636</v>
      </c>
      <c r="BO4" s="63"/>
      <c r="BP4" s="63">
        <v>67.77</v>
      </c>
      <c r="BQ4" s="63">
        <v>71.1507</v>
      </c>
      <c r="BR4" s="63">
        <v>71.2476</v>
      </c>
      <c r="BS4" s="63"/>
      <c r="BT4" s="63">
        <v>69.65</v>
      </c>
      <c r="BU4" s="63">
        <v>75.885</v>
      </c>
      <c r="BV4" s="63">
        <v>76.0749</v>
      </c>
      <c r="BW4" s="63"/>
      <c r="BX4" s="63">
        <v>59.55</v>
      </c>
      <c r="BY4" s="63">
        <v>61.0025</v>
      </c>
      <c r="BZ4" s="63">
        <v>61.2383</v>
      </c>
      <c r="CA4" s="63"/>
      <c r="CB4" s="63">
        <v>60.19</v>
      </c>
      <c r="CC4" s="63">
        <v>61.7895</v>
      </c>
      <c r="CD4" s="63">
        <v>62.0319</v>
      </c>
      <c r="CE4" s="63"/>
      <c r="CF4" s="63">
        <v>53.67</v>
      </c>
      <c r="CG4" s="63">
        <v>61.5016</v>
      </c>
      <c r="CH4" s="63">
        <v>61.2549</v>
      </c>
      <c r="CI4" s="63"/>
      <c r="CJ4" s="63">
        <v>64.31</v>
      </c>
      <c r="CK4" s="63">
        <v>63.1364</v>
      </c>
      <c r="CL4" s="63">
        <v>62.5112</v>
      </c>
      <c r="CM4" s="63"/>
      <c r="CN4" s="63">
        <v>62.2</v>
      </c>
      <c r="CO4" s="63">
        <v>67.6103</v>
      </c>
      <c r="CP4" s="63">
        <v>67.177</v>
      </c>
      <c r="CQ4" s="63"/>
      <c r="CR4" s="63">
        <v>63.65</v>
      </c>
      <c r="CS4" s="63">
        <v>71.0195</v>
      </c>
      <c r="CT4" s="63">
        <v>70.8298</v>
      </c>
      <c r="CU4" s="63"/>
      <c r="CV4" s="63">
        <v>67.56</v>
      </c>
      <c r="CW4" s="63">
        <v>70.2771</v>
      </c>
      <c r="CX4" s="63">
        <v>70.1855</v>
      </c>
      <c r="CY4" s="63"/>
      <c r="CZ4" s="63">
        <v>52.82</v>
      </c>
      <c r="DA4" s="63">
        <v>58.3549</v>
      </c>
      <c r="DB4" s="63">
        <v>58.7851</v>
      </c>
      <c r="DC4" s="63"/>
      <c r="DD4" s="63">
        <v>44.8</v>
      </c>
      <c r="DE4" s="63">
        <v>35.8293</v>
      </c>
      <c r="DF4" s="63">
        <v>35.6005</v>
      </c>
      <c r="DG4" s="63"/>
      <c r="DH4" s="63">
        <v>56.62</v>
      </c>
      <c r="DI4" s="63">
        <v>66.3057</v>
      </c>
      <c r="DJ4" s="63">
        <v>66.5802</v>
      </c>
      <c r="DK4" s="63"/>
      <c r="DL4" s="63">
        <v>61.71</v>
      </c>
      <c r="DM4" s="63">
        <v>66.2901</v>
      </c>
      <c r="DN4" s="63">
        <v>65.0935</v>
      </c>
      <c r="DO4" s="63"/>
      <c r="DP4" s="63">
        <v>53.59</v>
      </c>
      <c r="DQ4" s="63">
        <v>61.733</v>
      </c>
      <c r="DR4" s="63">
        <v>61.1207</v>
      </c>
      <c r="DS4" s="49" t="s">
        <v>75</v>
      </c>
      <c r="DT4" s="3" t="s">
        <v>70</v>
      </c>
      <c r="DU4" s="3" t="s">
        <v>76</v>
      </c>
      <c r="DW4" s="4"/>
    </row>
    <row r="5" spans="1:127" ht="12.75">
      <c r="A5" s="57"/>
      <c r="B5" s="57" t="s">
        <v>77</v>
      </c>
      <c r="C5" s="118"/>
      <c r="D5" s="114">
        <v>66.81</v>
      </c>
      <c r="E5" s="114">
        <v>69.18</v>
      </c>
      <c r="F5" s="114">
        <v>69.4324</v>
      </c>
      <c r="G5" s="48"/>
      <c r="H5" s="107">
        <v>65.86</v>
      </c>
      <c r="I5" s="107">
        <v>68.0364</v>
      </c>
      <c r="J5" s="107">
        <v>68.3476</v>
      </c>
      <c r="K5" s="48"/>
      <c r="L5" s="107">
        <v>73.01</v>
      </c>
      <c r="M5" s="107">
        <v>77.2608</v>
      </c>
      <c r="N5" s="107">
        <v>76.9825</v>
      </c>
      <c r="O5" s="118"/>
      <c r="P5" s="114">
        <v>67.91</v>
      </c>
      <c r="Q5" s="114">
        <v>66.6872</v>
      </c>
      <c r="R5" s="114">
        <v>66.6554</v>
      </c>
      <c r="S5" s="48"/>
      <c r="T5" s="48">
        <v>69.03</v>
      </c>
      <c r="U5" s="48">
        <v>75.934</v>
      </c>
      <c r="V5" s="48">
        <v>77.0471</v>
      </c>
      <c r="W5" s="48"/>
      <c r="X5" s="48">
        <v>64.21</v>
      </c>
      <c r="Y5" s="48">
        <v>65.0688</v>
      </c>
      <c r="Z5" s="48">
        <v>64.7013</v>
      </c>
      <c r="AA5" s="48"/>
      <c r="AB5" s="48">
        <v>73.23</v>
      </c>
      <c r="AC5" s="48">
        <v>73.9319</v>
      </c>
      <c r="AD5" s="48">
        <v>73.7707</v>
      </c>
      <c r="AE5" s="48"/>
      <c r="AF5" s="48">
        <v>77.96</v>
      </c>
      <c r="AG5" s="48">
        <v>74.1234</v>
      </c>
      <c r="AH5" s="48">
        <v>73.0204</v>
      </c>
      <c r="AI5" s="48"/>
      <c r="AJ5" s="48">
        <v>62.41</v>
      </c>
      <c r="AK5" s="48">
        <v>61.0572</v>
      </c>
      <c r="AL5" s="48">
        <v>60.9965</v>
      </c>
      <c r="AM5" s="48"/>
      <c r="AN5" s="48">
        <v>62.7</v>
      </c>
      <c r="AO5" s="48">
        <v>63.3528</v>
      </c>
      <c r="AP5" s="48">
        <v>63.1757</v>
      </c>
      <c r="AQ5" s="118"/>
      <c r="AR5" s="118">
        <v>68.29</v>
      </c>
      <c r="AS5" s="118">
        <v>72.6519</v>
      </c>
      <c r="AT5" s="118">
        <v>72.5844</v>
      </c>
      <c r="AU5" s="48"/>
      <c r="AV5" s="48">
        <v>74.1</v>
      </c>
      <c r="AW5" s="48">
        <v>78.7899</v>
      </c>
      <c r="AX5" s="48">
        <v>78.6059</v>
      </c>
      <c r="AY5" s="48"/>
      <c r="AZ5" s="48">
        <v>69.29</v>
      </c>
      <c r="BA5" s="48">
        <v>81.9853</v>
      </c>
      <c r="BB5" s="48">
        <v>82.1031</v>
      </c>
      <c r="BC5" s="48"/>
      <c r="BD5" s="48">
        <v>80.05</v>
      </c>
      <c r="BE5" s="48">
        <v>86.5989</v>
      </c>
      <c r="BF5" s="48">
        <v>87.071</v>
      </c>
      <c r="BG5" s="48"/>
      <c r="BH5" s="48">
        <v>69.24</v>
      </c>
      <c r="BI5" s="48">
        <v>73.906</v>
      </c>
      <c r="BJ5" s="48">
        <v>73.6526</v>
      </c>
      <c r="BK5" s="48"/>
      <c r="BL5" s="48">
        <v>70.38</v>
      </c>
      <c r="BM5" s="48">
        <v>72.1228</v>
      </c>
      <c r="BN5" s="48">
        <v>71.8048</v>
      </c>
      <c r="BO5" s="48"/>
      <c r="BP5" s="48">
        <v>69.18</v>
      </c>
      <c r="BQ5" s="48">
        <v>71.6434</v>
      </c>
      <c r="BR5" s="48">
        <v>71.6599</v>
      </c>
      <c r="BS5" s="48"/>
      <c r="BT5" s="48">
        <v>69.44</v>
      </c>
      <c r="BU5" s="48">
        <v>77.1524</v>
      </c>
      <c r="BV5" s="48">
        <v>76.3447</v>
      </c>
      <c r="BW5" s="48"/>
      <c r="BX5" s="48">
        <v>56.74</v>
      </c>
      <c r="BY5" s="48">
        <v>61.7945</v>
      </c>
      <c r="BZ5" s="48">
        <v>61.7517</v>
      </c>
      <c r="CA5" s="48"/>
      <c r="CB5" s="48">
        <v>60.5</v>
      </c>
      <c r="CC5" s="48">
        <v>62.5272</v>
      </c>
      <c r="CD5" s="48">
        <v>62.574</v>
      </c>
      <c r="CE5" s="48"/>
      <c r="CF5" s="48">
        <v>54.93</v>
      </c>
      <c r="CG5" s="48">
        <v>61.3033</v>
      </c>
      <c r="CH5" s="48">
        <v>61.5654</v>
      </c>
      <c r="CI5" s="48"/>
      <c r="CJ5" s="48">
        <v>63.08</v>
      </c>
      <c r="CK5" s="48">
        <v>62.8268</v>
      </c>
      <c r="CL5" s="48">
        <v>62.8724</v>
      </c>
      <c r="CM5" s="48"/>
      <c r="CN5" s="48">
        <v>59.8</v>
      </c>
      <c r="CO5" s="48">
        <v>67.2397</v>
      </c>
      <c r="CP5" s="48">
        <v>67.6184</v>
      </c>
      <c r="CQ5" s="48"/>
      <c r="CR5" s="48">
        <v>66.34</v>
      </c>
      <c r="CS5" s="48">
        <v>71.1115</v>
      </c>
      <c r="CT5" s="48">
        <v>71.1455</v>
      </c>
      <c r="CU5" s="48"/>
      <c r="CV5" s="48">
        <v>64.13</v>
      </c>
      <c r="CW5" s="48">
        <v>70.6662</v>
      </c>
      <c r="CX5" s="48">
        <v>70.5114</v>
      </c>
      <c r="CY5" s="48"/>
      <c r="CZ5" s="48">
        <v>53.47</v>
      </c>
      <c r="DA5" s="48">
        <v>59.4942</v>
      </c>
      <c r="DB5" s="48">
        <v>59.4412</v>
      </c>
      <c r="DC5" s="48"/>
      <c r="DD5" s="48">
        <v>36.92</v>
      </c>
      <c r="DE5" s="48">
        <v>35.8299</v>
      </c>
      <c r="DF5" s="48">
        <v>36.0629</v>
      </c>
      <c r="DG5" s="48"/>
      <c r="DH5" s="48">
        <v>56.63</v>
      </c>
      <c r="DI5" s="48">
        <v>66.8402</v>
      </c>
      <c r="DJ5" s="48">
        <v>66.9972</v>
      </c>
      <c r="DK5" s="48"/>
      <c r="DL5" s="48">
        <v>60.14</v>
      </c>
      <c r="DM5" s="48">
        <v>64.5714</v>
      </c>
      <c r="DN5" s="48">
        <v>65.7827</v>
      </c>
      <c r="DO5" s="48"/>
      <c r="DP5" s="48">
        <v>62.36</v>
      </c>
      <c r="DQ5" s="48">
        <v>61.4728</v>
      </c>
      <c r="DR5" s="48">
        <v>61.5289</v>
      </c>
      <c r="DS5" s="49" t="s">
        <v>78</v>
      </c>
      <c r="DT5" s="3" t="s">
        <v>71</v>
      </c>
      <c r="DU5" s="3" t="s">
        <v>79</v>
      </c>
      <c r="DW5" s="4"/>
    </row>
    <row r="6" spans="1:127" ht="12.75">
      <c r="A6" s="57"/>
      <c r="B6" s="57" t="s">
        <v>80</v>
      </c>
      <c r="C6" s="118"/>
      <c r="D6" s="114">
        <v>68.46</v>
      </c>
      <c r="E6" s="114">
        <v>69.7683</v>
      </c>
      <c r="F6" s="114">
        <v>69.8059</v>
      </c>
      <c r="G6" s="48"/>
      <c r="H6" s="107">
        <v>67.77</v>
      </c>
      <c r="I6" s="107">
        <v>68.6987</v>
      </c>
      <c r="J6" s="107">
        <v>68.7131</v>
      </c>
      <c r="K6" s="48"/>
      <c r="L6" s="107">
        <v>72.99</v>
      </c>
      <c r="M6" s="107">
        <v>77.0483</v>
      </c>
      <c r="N6" s="107">
        <v>77.3041</v>
      </c>
      <c r="O6" s="118"/>
      <c r="P6" s="114">
        <v>70.28</v>
      </c>
      <c r="Q6" s="114">
        <v>67.0091</v>
      </c>
      <c r="R6" s="114">
        <v>67.0816</v>
      </c>
      <c r="S6" s="48"/>
      <c r="T6" s="48">
        <v>87.87</v>
      </c>
      <c r="U6" s="48">
        <v>77.9974</v>
      </c>
      <c r="V6" s="48">
        <v>77.3922</v>
      </c>
      <c r="W6" s="48"/>
      <c r="X6" s="48">
        <v>75.72</v>
      </c>
      <c r="Y6" s="48">
        <v>65.0101</v>
      </c>
      <c r="Z6" s="48">
        <v>65.2886</v>
      </c>
      <c r="AA6" s="48"/>
      <c r="AB6" s="48">
        <v>75.04</v>
      </c>
      <c r="AC6" s="48">
        <v>73.3981</v>
      </c>
      <c r="AD6" s="48">
        <v>74.1637</v>
      </c>
      <c r="AE6" s="48"/>
      <c r="AF6" s="48">
        <v>78.35</v>
      </c>
      <c r="AG6" s="48">
        <v>73.235</v>
      </c>
      <c r="AH6" s="48">
        <v>73.2684</v>
      </c>
      <c r="AI6" s="48"/>
      <c r="AJ6" s="48">
        <v>62</v>
      </c>
      <c r="AK6" s="48">
        <v>61.5607</v>
      </c>
      <c r="AL6" s="48">
        <v>61.4084</v>
      </c>
      <c r="AM6" s="48"/>
      <c r="AN6" s="48">
        <v>68.69</v>
      </c>
      <c r="AO6" s="48">
        <v>63.7343</v>
      </c>
      <c r="AP6" s="48">
        <v>63.5985</v>
      </c>
      <c r="AQ6" s="118"/>
      <c r="AR6" s="118">
        <v>69.01</v>
      </c>
      <c r="AS6" s="118">
        <v>72.8505</v>
      </c>
      <c r="AT6" s="118">
        <v>73.0014</v>
      </c>
      <c r="AU6" s="48"/>
      <c r="AV6" s="48">
        <v>73.01</v>
      </c>
      <c r="AW6" s="48">
        <v>78.2913</v>
      </c>
      <c r="AX6" s="48">
        <v>78.8891</v>
      </c>
      <c r="AY6" s="48"/>
      <c r="AZ6" s="48">
        <v>72.99</v>
      </c>
      <c r="BA6" s="48">
        <v>81.9994</v>
      </c>
      <c r="BB6" s="48">
        <v>82.2024</v>
      </c>
      <c r="BC6" s="48"/>
      <c r="BD6" s="48">
        <v>78.69</v>
      </c>
      <c r="BE6" s="48">
        <v>86.3698</v>
      </c>
      <c r="BF6" s="48">
        <v>87.1112</v>
      </c>
      <c r="BG6" s="48"/>
      <c r="BH6" s="48">
        <v>70.42</v>
      </c>
      <c r="BI6" s="48">
        <v>74.2378</v>
      </c>
      <c r="BJ6" s="48">
        <v>74.1957</v>
      </c>
      <c r="BK6" s="48"/>
      <c r="BL6" s="48">
        <v>70.67</v>
      </c>
      <c r="BM6" s="48">
        <v>72.5014</v>
      </c>
      <c r="BN6" s="48">
        <v>72.4693</v>
      </c>
      <c r="BO6" s="48"/>
      <c r="BP6" s="48">
        <v>71.55</v>
      </c>
      <c r="BQ6" s="48">
        <v>71.9205</v>
      </c>
      <c r="BR6" s="48">
        <v>72.1292</v>
      </c>
      <c r="BS6" s="48"/>
      <c r="BT6" s="48">
        <v>70.61</v>
      </c>
      <c r="BU6" s="48">
        <v>76.2615</v>
      </c>
      <c r="BV6" s="48">
        <v>76.5245</v>
      </c>
      <c r="BW6" s="48"/>
      <c r="BX6" s="48">
        <v>59.48</v>
      </c>
      <c r="BY6" s="48">
        <v>62.7013</v>
      </c>
      <c r="BZ6" s="48">
        <v>62.2472</v>
      </c>
      <c r="CA6" s="48"/>
      <c r="CB6" s="48">
        <v>60.56</v>
      </c>
      <c r="CC6" s="48">
        <v>63.2065</v>
      </c>
      <c r="CD6" s="48">
        <v>63.1196</v>
      </c>
      <c r="CE6" s="48"/>
      <c r="CF6" s="48">
        <v>57.42</v>
      </c>
      <c r="CG6" s="48">
        <v>61.8555</v>
      </c>
      <c r="CH6" s="48">
        <v>61.8782</v>
      </c>
      <c r="CI6" s="48"/>
      <c r="CJ6" s="48">
        <v>64.89</v>
      </c>
      <c r="CK6" s="48">
        <v>62.3906</v>
      </c>
      <c r="CL6" s="48">
        <v>63.2465</v>
      </c>
      <c r="CM6" s="48"/>
      <c r="CN6" s="48">
        <v>63.33</v>
      </c>
      <c r="CO6" s="48">
        <v>68.7424</v>
      </c>
      <c r="CP6" s="48">
        <v>68.0489</v>
      </c>
      <c r="CQ6" s="48"/>
      <c r="CR6" s="48">
        <v>71.19</v>
      </c>
      <c r="CS6" s="48">
        <v>72.3899</v>
      </c>
      <c r="CT6" s="48">
        <v>71.4577</v>
      </c>
      <c r="CU6" s="48"/>
      <c r="CV6" s="48">
        <v>66.76</v>
      </c>
      <c r="CW6" s="48">
        <v>70.9145</v>
      </c>
      <c r="CX6" s="48">
        <v>70.7776</v>
      </c>
      <c r="CY6" s="48"/>
      <c r="CZ6" s="48">
        <v>56.39</v>
      </c>
      <c r="DA6" s="48">
        <v>60.4849</v>
      </c>
      <c r="DB6" s="48">
        <v>60.1007</v>
      </c>
      <c r="DC6" s="48"/>
      <c r="DD6" s="48">
        <v>38.81</v>
      </c>
      <c r="DE6" s="48">
        <v>36.5283</v>
      </c>
      <c r="DF6" s="48">
        <v>36.5633</v>
      </c>
      <c r="DG6" s="48"/>
      <c r="DH6" s="48">
        <v>60.19</v>
      </c>
      <c r="DI6" s="48">
        <v>67.314</v>
      </c>
      <c r="DJ6" s="48">
        <v>67.4229</v>
      </c>
      <c r="DK6" s="48"/>
      <c r="DL6" s="48">
        <v>78.39</v>
      </c>
      <c r="DM6" s="48">
        <v>68.177</v>
      </c>
      <c r="DN6" s="48">
        <v>66.4568</v>
      </c>
      <c r="DO6" s="48"/>
      <c r="DP6" s="48">
        <v>61.17</v>
      </c>
      <c r="DQ6" s="48">
        <v>62.0084</v>
      </c>
      <c r="DR6" s="48">
        <v>61.9359</v>
      </c>
      <c r="DS6" s="49" t="s">
        <v>81</v>
      </c>
      <c r="DT6" s="3" t="s">
        <v>72</v>
      </c>
      <c r="DU6" s="3" t="s">
        <v>82</v>
      </c>
      <c r="DW6" s="4"/>
    </row>
    <row r="7" spans="1:127" ht="12.75">
      <c r="A7" s="57"/>
      <c r="B7" s="57" t="s">
        <v>83</v>
      </c>
      <c r="C7" s="118"/>
      <c r="D7" s="114">
        <v>67.76</v>
      </c>
      <c r="E7" s="114">
        <v>70.2068</v>
      </c>
      <c r="F7" s="114">
        <v>70.2005</v>
      </c>
      <c r="G7" s="48"/>
      <c r="H7" s="107">
        <v>66.75</v>
      </c>
      <c r="I7" s="107">
        <v>69.1301</v>
      </c>
      <c r="J7" s="107">
        <v>69.0949</v>
      </c>
      <c r="K7" s="48"/>
      <c r="L7" s="107">
        <v>74.44</v>
      </c>
      <c r="M7" s="107">
        <v>77.4702</v>
      </c>
      <c r="N7" s="107">
        <v>77.6837</v>
      </c>
      <c r="O7" s="118"/>
      <c r="P7" s="114">
        <v>65.27</v>
      </c>
      <c r="Q7" s="114">
        <v>67.5829</v>
      </c>
      <c r="R7" s="114">
        <v>67.5172</v>
      </c>
      <c r="S7" s="48"/>
      <c r="T7" s="48">
        <v>69.23</v>
      </c>
      <c r="U7" s="48">
        <v>77.1659</v>
      </c>
      <c r="V7" s="48">
        <v>77.741</v>
      </c>
      <c r="W7" s="48"/>
      <c r="X7" s="48">
        <v>65.98</v>
      </c>
      <c r="Y7" s="48">
        <v>66.4751</v>
      </c>
      <c r="Z7" s="48">
        <v>65.9589</v>
      </c>
      <c r="AA7" s="48"/>
      <c r="AB7" s="48">
        <v>70.39</v>
      </c>
      <c r="AC7" s="48">
        <v>74.2787</v>
      </c>
      <c r="AD7" s="48">
        <v>74.5925</v>
      </c>
      <c r="AE7" s="48"/>
      <c r="AF7" s="48">
        <v>71.29</v>
      </c>
      <c r="AG7" s="48">
        <v>72.9684</v>
      </c>
      <c r="AH7" s="48">
        <v>73.418</v>
      </c>
      <c r="AI7" s="48"/>
      <c r="AJ7" s="48">
        <v>59.73</v>
      </c>
      <c r="AK7" s="48">
        <v>61.9413</v>
      </c>
      <c r="AL7" s="48">
        <v>61.8179</v>
      </c>
      <c r="AM7" s="48"/>
      <c r="AN7" s="48">
        <v>64.59</v>
      </c>
      <c r="AO7" s="48">
        <v>64.3977</v>
      </c>
      <c r="AP7" s="48">
        <v>64.0154</v>
      </c>
      <c r="AQ7" s="118"/>
      <c r="AR7" s="118">
        <v>69.97</v>
      </c>
      <c r="AS7" s="118">
        <v>73.5492</v>
      </c>
      <c r="AT7" s="118">
        <v>73.4265</v>
      </c>
      <c r="AU7" s="48"/>
      <c r="AV7" s="48">
        <v>76.54</v>
      </c>
      <c r="AW7" s="48">
        <v>79.3975</v>
      </c>
      <c r="AX7" s="48">
        <v>79.2105</v>
      </c>
      <c r="AY7" s="48"/>
      <c r="AZ7" s="48">
        <v>79.28</v>
      </c>
      <c r="BA7" s="48">
        <v>82.7726</v>
      </c>
      <c r="BB7" s="48">
        <v>82.3061</v>
      </c>
      <c r="BC7" s="48"/>
      <c r="BD7" s="48">
        <v>83.41</v>
      </c>
      <c r="BE7" s="48">
        <v>88.2465</v>
      </c>
      <c r="BF7" s="48">
        <v>87.1611</v>
      </c>
      <c r="BG7" s="48"/>
      <c r="BH7" s="48">
        <v>71.05</v>
      </c>
      <c r="BI7" s="48">
        <v>74.3911</v>
      </c>
      <c r="BJ7" s="48">
        <v>74.7268</v>
      </c>
      <c r="BK7" s="48"/>
      <c r="BL7" s="48">
        <v>70.49</v>
      </c>
      <c r="BM7" s="48">
        <v>73.0002</v>
      </c>
      <c r="BN7" s="48">
        <v>72.9823</v>
      </c>
      <c r="BO7" s="48"/>
      <c r="BP7" s="48">
        <v>69.57</v>
      </c>
      <c r="BQ7" s="48">
        <v>72.951</v>
      </c>
      <c r="BR7" s="48">
        <v>72.6169</v>
      </c>
      <c r="BS7" s="48"/>
      <c r="BT7" s="48">
        <v>73.29</v>
      </c>
      <c r="BU7" s="48">
        <v>77.9798</v>
      </c>
      <c r="BV7" s="48">
        <v>76.5746</v>
      </c>
      <c r="BW7" s="48"/>
      <c r="BX7" s="48">
        <v>59.1</v>
      </c>
      <c r="BY7" s="48">
        <v>62.5301</v>
      </c>
      <c r="BZ7" s="48">
        <v>62.6883</v>
      </c>
      <c r="CA7" s="48"/>
      <c r="CB7" s="48">
        <v>60.56</v>
      </c>
      <c r="CC7" s="48">
        <v>63.4596</v>
      </c>
      <c r="CD7" s="48">
        <v>63.6668</v>
      </c>
      <c r="CE7" s="48"/>
      <c r="CF7" s="48">
        <v>56.63</v>
      </c>
      <c r="CG7" s="48">
        <v>62.0215</v>
      </c>
      <c r="CH7" s="48">
        <v>62.1975</v>
      </c>
      <c r="CI7" s="48"/>
      <c r="CJ7" s="48">
        <v>59.39</v>
      </c>
      <c r="CK7" s="48">
        <v>63.6394</v>
      </c>
      <c r="CL7" s="48">
        <v>63.689</v>
      </c>
      <c r="CM7" s="48"/>
      <c r="CN7" s="48">
        <v>61.87</v>
      </c>
      <c r="CO7" s="48">
        <v>68.4293</v>
      </c>
      <c r="CP7" s="48">
        <v>68.4377</v>
      </c>
      <c r="CQ7" s="48"/>
      <c r="CR7" s="48">
        <v>67.72</v>
      </c>
      <c r="CS7" s="48">
        <v>71.7363</v>
      </c>
      <c r="CT7" s="48">
        <v>71.7541</v>
      </c>
      <c r="CU7" s="48"/>
      <c r="CV7" s="48">
        <v>65.09</v>
      </c>
      <c r="CW7" s="48">
        <v>71.0564</v>
      </c>
      <c r="CX7" s="48">
        <v>70.9958</v>
      </c>
      <c r="CY7" s="48"/>
      <c r="CZ7" s="48">
        <v>58.35</v>
      </c>
      <c r="DA7" s="48">
        <v>60.983</v>
      </c>
      <c r="DB7" s="48">
        <v>60.7166</v>
      </c>
      <c r="DC7" s="48"/>
      <c r="DD7" s="48">
        <v>35.33</v>
      </c>
      <c r="DE7" s="48">
        <v>37.0042</v>
      </c>
      <c r="DF7" s="48">
        <v>37.1267</v>
      </c>
      <c r="DG7" s="48"/>
      <c r="DH7" s="48">
        <v>62.03</v>
      </c>
      <c r="DI7" s="48">
        <v>67.8445</v>
      </c>
      <c r="DJ7" s="48">
        <v>67.8483</v>
      </c>
      <c r="DK7" s="48"/>
      <c r="DL7" s="48">
        <v>59.36</v>
      </c>
      <c r="DM7" s="48">
        <v>67.3061</v>
      </c>
      <c r="DN7" s="48">
        <v>67.0691</v>
      </c>
      <c r="DO7" s="48"/>
      <c r="DP7" s="48">
        <v>48.77</v>
      </c>
      <c r="DQ7" s="48">
        <v>60.5973</v>
      </c>
      <c r="DR7" s="48">
        <v>62.3716</v>
      </c>
      <c r="DS7" s="49" t="s">
        <v>84</v>
      </c>
      <c r="DW7" s="4"/>
    </row>
    <row r="8" spans="1:127" ht="12.75">
      <c r="A8" s="57"/>
      <c r="B8" s="57" t="s">
        <v>85</v>
      </c>
      <c r="C8" s="118"/>
      <c r="D8" s="114">
        <v>73.35</v>
      </c>
      <c r="E8" s="114">
        <v>70.5675</v>
      </c>
      <c r="F8" s="114">
        <v>70.6002</v>
      </c>
      <c r="G8" s="48"/>
      <c r="H8" s="107">
        <v>72.46</v>
      </c>
      <c r="I8" s="107">
        <v>69.405</v>
      </c>
      <c r="J8" s="107">
        <v>69.4791</v>
      </c>
      <c r="K8" s="48"/>
      <c r="L8" s="107">
        <v>79.2</v>
      </c>
      <c r="M8" s="107">
        <v>78.2608</v>
      </c>
      <c r="N8" s="107">
        <v>78.1373</v>
      </c>
      <c r="O8" s="118"/>
      <c r="P8" s="114">
        <v>67.96</v>
      </c>
      <c r="Q8" s="114">
        <v>67.9624</v>
      </c>
      <c r="R8" s="114">
        <v>67.9409</v>
      </c>
      <c r="S8" s="48"/>
      <c r="T8" s="48">
        <v>85.5</v>
      </c>
      <c r="U8" s="48">
        <v>79.2303</v>
      </c>
      <c r="V8" s="48">
        <v>78.0888</v>
      </c>
      <c r="W8" s="48"/>
      <c r="X8" s="48">
        <v>66.91</v>
      </c>
      <c r="Y8" s="48">
        <v>67.1383</v>
      </c>
      <c r="Z8" s="48">
        <v>66.625</v>
      </c>
      <c r="AA8" s="48"/>
      <c r="AB8" s="48">
        <v>73.38</v>
      </c>
      <c r="AC8" s="48">
        <v>74.6503</v>
      </c>
      <c r="AD8" s="48">
        <v>75.0591</v>
      </c>
      <c r="AE8" s="48"/>
      <c r="AF8" s="48">
        <v>73.65</v>
      </c>
      <c r="AG8" s="48">
        <v>73.8355</v>
      </c>
      <c r="AH8" s="48">
        <v>73.6974</v>
      </c>
      <c r="AI8" s="48"/>
      <c r="AJ8" s="48">
        <v>61.48</v>
      </c>
      <c r="AK8" s="48">
        <v>62.3492</v>
      </c>
      <c r="AL8" s="48">
        <v>62.2199</v>
      </c>
      <c r="AM8" s="48"/>
      <c r="AN8" s="48">
        <v>65.98</v>
      </c>
      <c r="AO8" s="48">
        <v>64.8372</v>
      </c>
      <c r="AP8" s="48">
        <v>64.4121</v>
      </c>
      <c r="AQ8" s="118"/>
      <c r="AR8" s="118">
        <v>77.06</v>
      </c>
      <c r="AS8" s="118">
        <v>73.8531</v>
      </c>
      <c r="AT8" s="118">
        <v>73.8478</v>
      </c>
      <c r="AU8" s="48"/>
      <c r="AV8" s="48">
        <v>85.41</v>
      </c>
      <c r="AW8" s="48">
        <v>79.9487</v>
      </c>
      <c r="AX8" s="48">
        <v>79.5214</v>
      </c>
      <c r="AY8" s="48"/>
      <c r="AZ8" s="48">
        <v>90.46</v>
      </c>
      <c r="BA8" s="48">
        <v>82.0464</v>
      </c>
      <c r="BB8" s="48">
        <v>82.3743</v>
      </c>
      <c r="BC8" s="48"/>
      <c r="BD8" s="48">
        <v>96.19</v>
      </c>
      <c r="BE8" s="48">
        <v>87.2819</v>
      </c>
      <c r="BF8" s="48">
        <v>87.1941</v>
      </c>
      <c r="BG8" s="48"/>
      <c r="BH8" s="48">
        <v>79.74</v>
      </c>
      <c r="BI8" s="48">
        <v>75.0098</v>
      </c>
      <c r="BJ8" s="48">
        <v>75.2762</v>
      </c>
      <c r="BK8" s="48"/>
      <c r="BL8" s="48">
        <v>78.8</v>
      </c>
      <c r="BM8" s="48">
        <v>73.3912</v>
      </c>
      <c r="BN8" s="48">
        <v>73.4017</v>
      </c>
      <c r="BO8" s="48"/>
      <c r="BP8" s="48">
        <v>77.09</v>
      </c>
      <c r="BQ8" s="48">
        <v>73.1149</v>
      </c>
      <c r="BR8" s="48">
        <v>73.0152</v>
      </c>
      <c r="BS8" s="48"/>
      <c r="BT8" s="48">
        <v>75.68</v>
      </c>
      <c r="BU8" s="48">
        <v>74.7217</v>
      </c>
      <c r="BV8" s="48">
        <v>76.5747</v>
      </c>
      <c r="BW8" s="48"/>
      <c r="BX8" s="48">
        <v>60.12</v>
      </c>
      <c r="BY8" s="48">
        <v>63.3746</v>
      </c>
      <c r="BZ8" s="48">
        <v>63.1023</v>
      </c>
      <c r="CA8" s="48"/>
      <c r="CB8" s="48">
        <v>63.03</v>
      </c>
      <c r="CC8" s="48">
        <v>64.291</v>
      </c>
      <c r="CD8" s="48">
        <v>64.2177</v>
      </c>
      <c r="CE8" s="48"/>
      <c r="CF8" s="48">
        <v>62.57</v>
      </c>
      <c r="CG8" s="48">
        <v>62.3201</v>
      </c>
      <c r="CH8" s="48">
        <v>62.5263</v>
      </c>
      <c r="CI8" s="48"/>
      <c r="CJ8" s="48">
        <v>58.77</v>
      </c>
      <c r="CK8" s="48">
        <v>64.8533</v>
      </c>
      <c r="CL8" s="48">
        <v>64.1441</v>
      </c>
      <c r="CM8" s="48"/>
      <c r="CN8" s="48">
        <v>65.53</v>
      </c>
      <c r="CO8" s="48">
        <v>69.3035</v>
      </c>
      <c r="CP8" s="48">
        <v>68.7745</v>
      </c>
      <c r="CQ8" s="48"/>
      <c r="CR8" s="48">
        <v>68.91</v>
      </c>
      <c r="CS8" s="48">
        <v>72.0827</v>
      </c>
      <c r="CT8" s="48">
        <v>72.0455</v>
      </c>
      <c r="CU8" s="48"/>
      <c r="CV8" s="48">
        <v>70.18</v>
      </c>
      <c r="CW8" s="48">
        <v>71.2926</v>
      </c>
      <c r="CX8" s="48">
        <v>71.2128</v>
      </c>
      <c r="CY8" s="48"/>
      <c r="CZ8" s="48">
        <v>61.49</v>
      </c>
      <c r="DA8" s="48">
        <v>61.1642</v>
      </c>
      <c r="DB8" s="48">
        <v>61.3011</v>
      </c>
      <c r="DC8" s="48"/>
      <c r="DD8" s="48">
        <v>34.94</v>
      </c>
      <c r="DE8" s="48">
        <v>37.8503</v>
      </c>
      <c r="DF8" s="48">
        <v>37.7143</v>
      </c>
      <c r="DG8" s="48"/>
      <c r="DH8" s="48">
        <v>72.69</v>
      </c>
      <c r="DI8" s="48">
        <v>68.2483</v>
      </c>
      <c r="DJ8" s="48">
        <v>68.2664</v>
      </c>
      <c r="DK8" s="48"/>
      <c r="DL8" s="48">
        <v>73.86</v>
      </c>
      <c r="DM8" s="48">
        <v>63.5084</v>
      </c>
      <c r="DN8" s="48">
        <v>67.7269</v>
      </c>
      <c r="DO8" s="48"/>
      <c r="DP8" s="48">
        <v>61.54</v>
      </c>
      <c r="DQ8" s="48">
        <v>63.7582</v>
      </c>
      <c r="DR8" s="48">
        <v>62.8488</v>
      </c>
      <c r="DS8" s="49" t="s">
        <v>86</v>
      </c>
      <c r="DW8" s="4"/>
    </row>
    <row r="9" spans="1:127" ht="12.75">
      <c r="A9" s="57"/>
      <c r="B9" s="57" t="s">
        <v>87</v>
      </c>
      <c r="C9" s="118"/>
      <c r="D9" s="114">
        <v>83.94</v>
      </c>
      <c r="E9" s="114">
        <v>71.5357</v>
      </c>
      <c r="F9" s="114">
        <v>70.9708</v>
      </c>
      <c r="G9" s="48"/>
      <c r="H9" s="107">
        <v>83.21</v>
      </c>
      <c r="I9" s="107">
        <v>70.5013</v>
      </c>
      <c r="J9" s="107">
        <v>69.8386</v>
      </c>
      <c r="K9" s="48"/>
      <c r="L9" s="107">
        <v>88.64</v>
      </c>
      <c r="M9" s="107">
        <v>78.6849</v>
      </c>
      <c r="N9" s="107">
        <v>78.5703</v>
      </c>
      <c r="O9" s="118"/>
      <c r="P9" s="114">
        <v>83.25</v>
      </c>
      <c r="Q9" s="114">
        <v>68.3837</v>
      </c>
      <c r="R9" s="114">
        <v>68.3405</v>
      </c>
      <c r="S9" s="48"/>
      <c r="T9" s="48">
        <v>94.5</v>
      </c>
      <c r="U9" s="48">
        <v>77.9481</v>
      </c>
      <c r="V9" s="48">
        <v>78.4328</v>
      </c>
      <c r="W9" s="48"/>
      <c r="X9" s="48">
        <v>86.49</v>
      </c>
      <c r="Y9" s="48">
        <v>67.8403</v>
      </c>
      <c r="Z9" s="48">
        <v>67.1994</v>
      </c>
      <c r="AA9" s="48"/>
      <c r="AB9" s="48">
        <v>96.94</v>
      </c>
      <c r="AC9" s="48">
        <v>75.5246</v>
      </c>
      <c r="AD9" s="48">
        <v>75.5502</v>
      </c>
      <c r="AE9" s="48"/>
      <c r="AF9" s="48">
        <v>87.54</v>
      </c>
      <c r="AG9" s="48">
        <v>74.2549</v>
      </c>
      <c r="AH9" s="48">
        <v>73.9557</v>
      </c>
      <c r="AI9" s="48"/>
      <c r="AJ9" s="48">
        <v>73.57</v>
      </c>
      <c r="AK9" s="48">
        <v>62.5142</v>
      </c>
      <c r="AL9" s="48">
        <v>62.66</v>
      </c>
      <c r="AM9" s="48"/>
      <c r="AN9" s="48">
        <v>89</v>
      </c>
      <c r="AO9" s="48">
        <v>65.1474</v>
      </c>
      <c r="AP9" s="48">
        <v>64.7811</v>
      </c>
      <c r="AQ9" s="118"/>
      <c r="AR9" s="118">
        <v>83.62</v>
      </c>
      <c r="AS9" s="118">
        <v>74.3444</v>
      </c>
      <c r="AT9" s="118">
        <v>74.2583</v>
      </c>
      <c r="AU9" s="48"/>
      <c r="AV9" s="48">
        <v>90.83</v>
      </c>
      <c r="AW9" s="48">
        <v>79.8965</v>
      </c>
      <c r="AX9" s="48">
        <v>79.776</v>
      </c>
      <c r="AY9" s="48"/>
      <c r="AZ9" s="48">
        <v>97.29</v>
      </c>
      <c r="BA9" s="48">
        <v>82.8035</v>
      </c>
      <c r="BB9" s="48">
        <v>82.4248</v>
      </c>
      <c r="BC9" s="48"/>
      <c r="BD9" s="48">
        <v>106.55</v>
      </c>
      <c r="BE9" s="48">
        <v>87.059</v>
      </c>
      <c r="BF9" s="48">
        <v>87.2148</v>
      </c>
      <c r="BG9" s="48"/>
      <c r="BH9" s="48">
        <v>81.38</v>
      </c>
      <c r="BI9" s="48">
        <v>76.092</v>
      </c>
      <c r="BJ9" s="48">
        <v>75.8366</v>
      </c>
      <c r="BK9" s="48"/>
      <c r="BL9" s="48">
        <v>88.59</v>
      </c>
      <c r="BM9" s="48">
        <v>73.4095</v>
      </c>
      <c r="BN9" s="48">
        <v>73.8063</v>
      </c>
      <c r="BO9" s="48"/>
      <c r="BP9" s="48">
        <v>84.68</v>
      </c>
      <c r="BQ9" s="48">
        <v>73.8102</v>
      </c>
      <c r="BR9" s="48">
        <v>73.2332</v>
      </c>
      <c r="BS9" s="48"/>
      <c r="BT9" s="48">
        <v>86.54</v>
      </c>
      <c r="BU9" s="48">
        <v>76.6279</v>
      </c>
      <c r="BV9" s="48">
        <v>76.769</v>
      </c>
      <c r="BW9" s="48"/>
      <c r="BX9" s="48">
        <v>68.31</v>
      </c>
      <c r="BY9" s="48">
        <v>62.8378</v>
      </c>
      <c r="BZ9" s="48">
        <v>63.5424</v>
      </c>
      <c r="CA9" s="48"/>
      <c r="CB9" s="48">
        <v>64.82</v>
      </c>
      <c r="CC9" s="48">
        <v>64.2154</v>
      </c>
      <c r="CD9" s="48">
        <v>64.7749</v>
      </c>
      <c r="CE9" s="48"/>
      <c r="CF9" s="48">
        <v>71.15</v>
      </c>
      <c r="CG9" s="48">
        <v>62.7978</v>
      </c>
      <c r="CH9" s="48">
        <v>62.8683</v>
      </c>
      <c r="CI9" s="48"/>
      <c r="CJ9" s="48">
        <v>69.53</v>
      </c>
      <c r="CK9" s="48">
        <v>64.1132</v>
      </c>
      <c r="CL9" s="48">
        <v>64.5686</v>
      </c>
      <c r="CM9" s="48"/>
      <c r="CN9" s="48">
        <v>79.28</v>
      </c>
      <c r="CO9" s="48">
        <v>68.292</v>
      </c>
      <c r="CP9" s="48">
        <v>69.1066</v>
      </c>
      <c r="CQ9" s="48"/>
      <c r="CR9" s="48">
        <v>75.28</v>
      </c>
      <c r="CS9" s="48">
        <v>71.5388</v>
      </c>
      <c r="CT9" s="48">
        <v>72.353</v>
      </c>
      <c r="CU9" s="48"/>
      <c r="CV9" s="48">
        <v>80.04</v>
      </c>
      <c r="CW9" s="48">
        <v>71.287</v>
      </c>
      <c r="CX9" s="48">
        <v>71.4712</v>
      </c>
      <c r="CY9" s="48"/>
      <c r="CZ9" s="48">
        <v>67.44</v>
      </c>
      <c r="DA9" s="48">
        <v>61.7426</v>
      </c>
      <c r="DB9" s="48">
        <v>61.8958</v>
      </c>
      <c r="DC9" s="48"/>
      <c r="DD9" s="48">
        <v>39.19</v>
      </c>
      <c r="DE9" s="48">
        <v>38.1869</v>
      </c>
      <c r="DF9" s="48">
        <v>38.2995</v>
      </c>
      <c r="DG9" s="48"/>
      <c r="DH9" s="48">
        <v>85.41</v>
      </c>
      <c r="DI9" s="48">
        <v>68.9173</v>
      </c>
      <c r="DJ9" s="48">
        <v>68.6674</v>
      </c>
      <c r="DK9" s="48"/>
      <c r="DL9" s="48">
        <v>79.45</v>
      </c>
      <c r="DM9" s="48">
        <v>67.9956</v>
      </c>
      <c r="DN9" s="48">
        <v>68.5913</v>
      </c>
      <c r="DO9" s="48"/>
      <c r="DP9" s="48">
        <v>75.98</v>
      </c>
      <c r="DQ9" s="48">
        <v>64.1736</v>
      </c>
      <c r="DR9" s="48">
        <v>63.3225</v>
      </c>
      <c r="DS9" s="49" t="s">
        <v>88</v>
      </c>
      <c r="DW9" s="4"/>
    </row>
    <row r="10" spans="1:127" ht="12.75">
      <c r="A10" s="57"/>
      <c r="B10" s="57" t="s">
        <v>89</v>
      </c>
      <c r="C10" s="118"/>
      <c r="D10" s="114">
        <v>76.1</v>
      </c>
      <c r="E10" s="114">
        <v>70.8879</v>
      </c>
      <c r="F10" s="114">
        <v>71.3014</v>
      </c>
      <c r="G10" s="48"/>
      <c r="H10" s="107">
        <v>74.02</v>
      </c>
      <c r="I10" s="107">
        <v>69.5854</v>
      </c>
      <c r="J10" s="107">
        <v>70.1674</v>
      </c>
      <c r="K10" s="48"/>
      <c r="L10" s="107">
        <v>90.07</v>
      </c>
      <c r="M10" s="107">
        <v>79.1545</v>
      </c>
      <c r="N10" s="107">
        <v>78.9235</v>
      </c>
      <c r="O10" s="118"/>
      <c r="P10" s="114">
        <v>66.04</v>
      </c>
      <c r="Q10" s="114">
        <v>68.496</v>
      </c>
      <c r="R10" s="114">
        <v>68.7688</v>
      </c>
      <c r="S10" s="48"/>
      <c r="T10" s="48">
        <v>87.5</v>
      </c>
      <c r="U10" s="48">
        <v>78.8993</v>
      </c>
      <c r="V10" s="48">
        <v>78.777</v>
      </c>
      <c r="W10" s="48"/>
      <c r="X10" s="48">
        <v>63.21</v>
      </c>
      <c r="Y10" s="48">
        <v>67.6808</v>
      </c>
      <c r="Z10" s="48">
        <v>67.7255</v>
      </c>
      <c r="AA10" s="48"/>
      <c r="AB10" s="48">
        <v>68.59</v>
      </c>
      <c r="AC10" s="48">
        <v>76.0218</v>
      </c>
      <c r="AD10" s="48">
        <v>76.0521</v>
      </c>
      <c r="AE10" s="48"/>
      <c r="AF10" s="48">
        <v>74.38</v>
      </c>
      <c r="AG10" s="48">
        <v>70.4072</v>
      </c>
      <c r="AH10" s="48">
        <v>74.0914</v>
      </c>
      <c r="AI10" s="48"/>
      <c r="AJ10" s="48">
        <v>61.38</v>
      </c>
      <c r="AK10" s="48">
        <v>63.2497</v>
      </c>
      <c r="AL10" s="48">
        <v>63.1927</v>
      </c>
      <c r="AM10" s="48"/>
      <c r="AN10" s="48">
        <v>64.02</v>
      </c>
      <c r="AO10" s="48">
        <v>64.0795</v>
      </c>
      <c r="AP10" s="48">
        <v>65.1659</v>
      </c>
      <c r="AQ10" s="118"/>
      <c r="AR10" s="118">
        <v>78.46</v>
      </c>
      <c r="AS10" s="118">
        <v>74.5751</v>
      </c>
      <c r="AT10" s="118">
        <v>74.6658</v>
      </c>
      <c r="AU10" s="48"/>
      <c r="AV10" s="48">
        <v>87.99</v>
      </c>
      <c r="AW10" s="48">
        <v>79.8143</v>
      </c>
      <c r="AX10" s="48">
        <v>80.006</v>
      </c>
      <c r="AY10" s="48"/>
      <c r="AZ10" s="48">
        <v>93.16</v>
      </c>
      <c r="BA10" s="48">
        <v>82.0385</v>
      </c>
      <c r="BB10" s="48">
        <v>82.4743</v>
      </c>
      <c r="BC10" s="48"/>
      <c r="BD10" s="48">
        <v>97.87</v>
      </c>
      <c r="BE10" s="48">
        <v>88.0974</v>
      </c>
      <c r="BF10" s="48">
        <v>87.2286</v>
      </c>
      <c r="BG10" s="48"/>
      <c r="BH10" s="48">
        <v>71.81</v>
      </c>
      <c r="BI10" s="48">
        <v>75.8883</v>
      </c>
      <c r="BJ10" s="48">
        <v>76.3982</v>
      </c>
      <c r="BK10" s="48"/>
      <c r="BL10" s="48">
        <v>80.47</v>
      </c>
      <c r="BM10" s="48">
        <v>73.9735</v>
      </c>
      <c r="BN10" s="48">
        <v>74.3297</v>
      </c>
      <c r="BO10" s="48"/>
      <c r="BP10" s="48">
        <v>75.52</v>
      </c>
      <c r="BQ10" s="48">
        <v>72.7546</v>
      </c>
      <c r="BR10" s="48">
        <v>73.3436</v>
      </c>
      <c r="BS10" s="48"/>
      <c r="BT10" s="48">
        <v>86.09</v>
      </c>
      <c r="BU10" s="48">
        <v>76.5341</v>
      </c>
      <c r="BV10" s="48">
        <v>77.1832</v>
      </c>
      <c r="BW10" s="48"/>
      <c r="BX10" s="48">
        <v>65.74</v>
      </c>
      <c r="BY10" s="48">
        <v>64.1192</v>
      </c>
      <c r="BZ10" s="48">
        <v>64.0653</v>
      </c>
      <c r="CA10" s="48"/>
      <c r="CB10" s="48">
        <v>65.84</v>
      </c>
      <c r="CC10" s="48">
        <v>65.1706</v>
      </c>
      <c r="CD10" s="48">
        <v>65.3467</v>
      </c>
      <c r="CE10" s="48"/>
      <c r="CF10" s="48">
        <v>73</v>
      </c>
      <c r="CG10" s="48">
        <v>63.0139</v>
      </c>
      <c r="CH10" s="48">
        <v>63.2198</v>
      </c>
      <c r="CI10" s="48"/>
      <c r="CJ10" s="48">
        <v>53.46</v>
      </c>
      <c r="CK10" s="48">
        <v>64.2843</v>
      </c>
      <c r="CL10" s="48">
        <v>65.0302</v>
      </c>
      <c r="CM10" s="48"/>
      <c r="CN10" s="48">
        <v>81.54</v>
      </c>
      <c r="CO10" s="48">
        <v>68.9769</v>
      </c>
      <c r="CP10" s="48">
        <v>69.527</v>
      </c>
      <c r="CQ10" s="48"/>
      <c r="CR10" s="48">
        <v>77.86</v>
      </c>
      <c r="CS10" s="48">
        <v>72.712</v>
      </c>
      <c r="CT10" s="48">
        <v>72.6869</v>
      </c>
      <c r="CU10" s="48"/>
      <c r="CV10" s="48">
        <v>76.94</v>
      </c>
      <c r="CW10" s="48">
        <v>71.1054</v>
      </c>
      <c r="CX10" s="48">
        <v>71.895</v>
      </c>
      <c r="CY10" s="48"/>
      <c r="CZ10" s="48">
        <v>68.49</v>
      </c>
      <c r="DA10" s="48">
        <v>62.3849</v>
      </c>
      <c r="DB10" s="48">
        <v>62.5198</v>
      </c>
      <c r="DC10" s="48"/>
      <c r="DD10" s="48">
        <v>39.42</v>
      </c>
      <c r="DE10" s="48">
        <v>38.8324</v>
      </c>
      <c r="DF10" s="48">
        <v>38.9107</v>
      </c>
      <c r="DG10" s="48"/>
      <c r="DH10" s="48">
        <v>74.91</v>
      </c>
      <c r="DI10" s="48">
        <v>68.8176</v>
      </c>
      <c r="DJ10" s="48">
        <v>69.0497</v>
      </c>
      <c r="DK10" s="48"/>
      <c r="DL10" s="48">
        <v>64.64</v>
      </c>
      <c r="DM10" s="48">
        <v>68.8152</v>
      </c>
      <c r="DN10" s="48">
        <v>69.5999</v>
      </c>
      <c r="DO10" s="48"/>
      <c r="DP10" s="48">
        <v>61.81</v>
      </c>
      <c r="DQ10" s="48">
        <v>62.1112</v>
      </c>
      <c r="DR10" s="48">
        <v>63.7915</v>
      </c>
      <c r="DS10" s="49" t="s">
        <v>90</v>
      </c>
      <c r="DW10" s="4"/>
    </row>
    <row r="11" spans="1:127" ht="12.75">
      <c r="A11" s="57"/>
      <c r="B11" s="57" t="s">
        <v>91</v>
      </c>
      <c r="C11" s="118"/>
      <c r="D11" s="114">
        <v>69.12</v>
      </c>
      <c r="E11" s="114">
        <v>71.0952</v>
      </c>
      <c r="F11" s="114">
        <v>71.6858</v>
      </c>
      <c r="G11" s="48"/>
      <c r="H11" s="107">
        <v>67.21</v>
      </c>
      <c r="I11" s="107">
        <v>69.8172</v>
      </c>
      <c r="J11" s="107">
        <v>70.5584</v>
      </c>
      <c r="K11" s="48"/>
      <c r="L11" s="107">
        <v>81.71</v>
      </c>
      <c r="M11" s="107">
        <v>79.0997</v>
      </c>
      <c r="N11" s="107">
        <v>79.2119</v>
      </c>
      <c r="O11" s="118"/>
      <c r="P11" s="114">
        <v>67.25</v>
      </c>
      <c r="Q11" s="114">
        <v>69.331</v>
      </c>
      <c r="R11" s="114">
        <v>69.2735</v>
      </c>
      <c r="S11" s="48"/>
      <c r="T11" s="48">
        <v>75.98</v>
      </c>
      <c r="U11" s="48">
        <v>78.4619</v>
      </c>
      <c r="V11" s="48">
        <v>79.1266</v>
      </c>
      <c r="W11" s="48"/>
      <c r="X11" s="48">
        <v>62.76</v>
      </c>
      <c r="Y11" s="48">
        <v>68.4028</v>
      </c>
      <c r="Z11" s="48">
        <v>68.3147</v>
      </c>
      <c r="AA11" s="48"/>
      <c r="AB11" s="48">
        <v>76.12</v>
      </c>
      <c r="AC11" s="48">
        <v>77.271</v>
      </c>
      <c r="AD11" s="48">
        <v>76.5414</v>
      </c>
      <c r="AE11" s="48"/>
      <c r="AF11" s="48">
        <v>69.79</v>
      </c>
      <c r="AG11" s="48">
        <v>73.6907</v>
      </c>
      <c r="AH11" s="48">
        <v>74.2739</v>
      </c>
      <c r="AI11" s="48"/>
      <c r="AJ11" s="48">
        <v>62.58</v>
      </c>
      <c r="AK11" s="48">
        <v>63.9287</v>
      </c>
      <c r="AL11" s="48">
        <v>63.7864</v>
      </c>
      <c r="AM11" s="48"/>
      <c r="AN11" s="48">
        <v>62.81</v>
      </c>
      <c r="AO11" s="48">
        <v>66.7118</v>
      </c>
      <c r="AP11" s="48">
        <v>65.5895</v>
      </c>
      <c r="AQ11" s="118"/>
      <c r="AR11" s="118">
        <v>75.2</v>
      </c>
      <c r="AS11" s="118">
        <v>74.8654</v>
      </c>
      <c r="AT11" s="118">
        <v>75.0936</v>
      </c>
      <c r="AU11" s="48"/>
      <c r="AV11" s="48">
        <v>80.34</v>
      </c>
      <c r="AW11" s="48">
        <v>79.8594</v>
      </c>
      <c r="AX11" s="48">
        <v>80.2657</v>
      </c>
      <c r="AY11" s="48"/>
      <c r="AZ11" s="48">
        <v>95.6</v>
      </c>
      <c r="BA11" s="48">
        <v>82.8567</v>
      </c>
      <c r="BB11" s="48">
        <v>82.5367</v>
      </c>
      <c r="BC11" s="48"/>
      <c r="BD11" s="48">
        <v>91.45</v>
      </c>
      <c r="BE11" s="48">
        <v>87.8062</v>
      </c>
      <c r="BF11" s="48">
        <v>87.2186</v>
      </c>
      <c r="BG11" s="48"/>
      <c r="BH11" s="48">
        <v>75.02</v>
      </c>
      <c r="BI11" s="48">
        <v>76.6118</v>
      </c>
      <c r="BJ11" s="48">
        <v>76.9895</v>
      </c>
      <c r="BK11" s="48"/>
      <c r="BL11" s="48">
        <v>73.25</v>
      </c>
      <c r="BM11" s="48">
        <v>74.5229</v>
      </c>
      <c r="BN11" s="48">
        <v>75.0587</v>
      </c>
      <c r="BO11" s="48"/>
      <c r="BP11" s="48">
        <v>71.71</v>
      </c>
      <c r="BQ11" s="48">
        <v>73.3473</v>
      </c>
      <c r="BR11" s="48">
        <v>73.593</v>
      </c>
      <c r="BS11" s="48"/>
      <c r="BT11" s="48">
        <v>86.82</v>
      </c>
      <c r="BU11" s="48">
        <v>77.9103</v>
      </c>
      <c r="BV11" s="48">
        <v>77.6965</v>
      </c>
      <c r="BW11" s="48"/>
      <c r="BX11" s="48">
        <v>62.85</v>
      </c>
      <c r="BY11" s="48">
        <v>64.5762</v>
      </c>
      <c r="BZ11" s="48">
        <v>64.6413</v>
      </c>
      <c r="CA11" s="48"/>
      <c r="CB11" s="48">
        <v>67.11</v>
      </c>
      <c r="CC11" s="48">
        <v>65.9786</v>
      </c>
      <c r="CD11" s="48">
        <v>65.929</v>
      </c>
      <c r="CE11" s="48"/>
      <c r="CF11" s="48">
        <v>69.23</v>
      </c>
      <c r="CG11" s="48">
        <v>63.5953</v>
      </c>
      <c r="CH11" s="48">
        <v>63.581</v>
      </c>
      <c r="CI11" s="48"/>
      <c r="CJ11" s="48">
        <v>60.18</v>
      </c>
      <c r="CK11" s="48">
        <v>65.2107</v>
      </c>
      <c r="CL11" s="48">
        <v>65.5796</v>
      </c>
      <c r="CM11" s="48"/>
      <c r="CN11" s="48">
        <v>77.61</v>
      </c>
      <c r="CO11" s="48">
        <v>69.4492</v>
      </c>
      <c r="CP11" s="48">
        <v>70.0812</v>
      </c>
      <c r="CQ11" s="48"/>
      <c r="CR11" s="48">
        <v>73.68</v>
      </c>
      <c r="CS11" s="48">
        <v>73.0234</v>
      </c>
      <c r="CT11" s="48">
        <v>73.0355</v>
      </c>
      <c r="CU11" s="48"/>
      <c r="CV11" s="48">
        <v>76.77</v>
      </c>
      <c r="CW11" s="48">
        <v>72.2265</v>
      </c>
      <c r="CX11" s="48">
        <v>72.5994</v>
      </c>
      <c r="CY11" s="48"/>
      <c r="CZ11" s="48">
        <v>68.5</v>
      </c>
      <c r="DA11" s="48">
        <v>63.0304</v>
      </c>
      <c r="DB11" s="48">
        <v>63.173</v>
      </c>
      <c r="DC11" s="48"/>
      <c r="DD11" s="48">
        <v>35.14</v>
      </c>
      <c r="DE11" s="48">
        <v>39.552</v>
      </c>
      <c r="DF11" s="48">
        <v>39.5649</v>
      </c>
      <c r="DG11" s="48"/>
      <c r="DH11" s="48">
        <v>75.64</v>
      </c>
      <c r="DI11" s="48">
        <v>69.4739</v>
      </c>
      <c r="DJ11" s="48">
        <v>69.4239</v>
      </c>
      <c r="DK11" s="48"/>
      <c r="DL11" s="48">
        <v>63.37</v>
      </c>
      <c r="DM11" s="48">
        <v>70.568</v>
      </c>
      <c r="DN11" s="48">
        <v>70.6581</v>
      </c>
      <c r="DO11" s="48"/>
      <c r="DP11" s="48">
        <v>67.89</v>
      </c>
      <c r="DQ11" s="48">
        <v>64.1435</v>
      </c>
      <c r="DR11" s="48">
        <v>64.3033</v>
      </c>
      <c r="DS11" s="49" t="s">
        <v>92</v>
      </c>
      <c r="DW11" s="4"/>
    </row>
    <row r="12" spans="1:127" ht="12.75">
      <c r="A12" s="57"/>
      <c r="B12" s="57" t="s">
        <v>93</v>
      </c>
      <c r="C12" s="118"/>
      <c r="D12" s="114">
        <v>69.29</v>
      </c>
      <c r="E12" s="114">
        <v>72.5206</v>
      </c>
      <c r="F12" s="114">
        <v>72.1483</v>
      </c>
      <c r="G12" s="48"/>
      <c r="H12" s="107">
        <v>68.33</v>
      </c>
      <c r="I12" s="107">
        <v>71.4979</v>
      </c>
      <c r="J12" s="107">
        <v>71.0303</v>
      </c>
      <c r="K12" s="48"/>
      <c r="L12" s="107">
        <v>75.59</v>
      </c>
      <c r="M12" s="107">
        <v>79.254</v>
      </c>
      <c r="N12" s="107">
        <v>79.5339</v>
      </c>
      <c r="O12" s="118"/>
      <c r="P12" s="114">
        <v>65.67</v>
      </c>
      <c r="Q12" s="114">
        <v>69.9622</v>
      </c>
      <c r="R12" s="114">
        <v>69.7764</v>
      </c>
      <c r="S12" s="48"/>
      <c r="T12" s="48">
        <v>75.17</v>
      </c>
      <c r="U12" s="48">
        <v>79.045</v>
      </c>
      <c r="V12" s="48">
        <v>79.4849</v>
      </c>
      <c r="W12" s="48"/>
      <c r="X12" s="48">
        <v>64.73</v>
      </c>
      <c r="Y12" s="48">
        <v>69.375</v>
      </c>
      <c r="Z12" s="48">
        <v>68.9859</v>
      </c>
      <c r="AA12" s="48"/>
      <c r="AB12" s="48">
        <v>73.24</v>
      </c>
      <c r="AC12" s="48">
        <v>77.6006</v>
      </c>
      <c r="AD12" s="48">
        <v>76.9899</v>
      </c>
      <c r="AE12" s="48"/>
      <c r="AF12" s="48">
        <v>68.85</v>
      </c>
      <c r="AG12" s="48">
        <v>74.9702</v>
      </c>
      <c r="AH12" s="48">
        <v>74.587</v>
      </c>
      <c r="AI12" s="48"/>
      <c r="AJ12" s="48">
        <v>60.72</v>
      </c>
      <c r="AK12" s="48">
        <v>64.6976</v>
      </c>
      <c r="AL12" s="48">
        <v>64.3528</v>
      </c>
      <c r="AM12" s="48"/>
      <c r="AN12" s="48">
        <v>61.71</v>
      </c>
      <c r="AO12" s="48">
        <v>66.3921</v>
      </c>
      <c r="AP12" s="48">
        <v>65.9889</v>
      </c>
      <c r="AQ12" s="118"/>
      <c r="AR12" s="118">
        <v>72.94</v>
      </c>
      <c r="AS12" s="118">
        <v>75.825</v>
      </c>
      <c r="AT12" s="118">
        <v>75.5384</v>
      </c>
      <c r="AU12" s="48"/>
      <c r="AV12" s="48">
        <v>76.6</v>
      </c>
      <c r="AW12" s="48">
        <v>80.7658</v>
      </c>
      <c r="AX12" s="48">
        <v>80.5616</v>
      </c>
      <c r="AY12" s="48"/>
      <c r="AZ12" s="48">
        <v>75.76</v>
      </c>
      <c r="BA12" s="48">
        <v>82.0442</v>
      </c>
      <c r="BB12" s="48">
        <v>82.6297</v>
      </c>
      <c r="BC12" s="48"/>
      <c r="BD12" s="48">
        <v>83.67</v>
      </c>
      <c r="BE12" s="48">
        <v>87.5533</v>
      </c>
      <c r="BF12" s="48">
        <v>87.1826</v>
      </c>
      <c r="BG12" s="48"/>
      <c r="BH12" s="48">
        <v>76.21</v>
      </c>
      <c r="BI12" s="48">
        <v>77.6906</v>
      </c>
      <c r="BJ12" s="48">
        <v>77.6127</v>
      </c>
      <c r="BK12" s="48"/>
      <c r="BL12" s="48">
        <v>71.56</v>
      </c>
      <c r="BM12" s="48">
        <v>76.3307</v>
      </c>
      <c r="BN12" s="48">
        <v>75.8794</v>
      </c>
      <c r="BO12" s="48"/>
      <c r="BP12" s="48">
        <v>70.16</v>
      </c>
      <c r="BQ12" s="48">
        <v>74.1019</v>
      </c>
      <c r="BR12" s="48">
        <v>74.0059</v>
      </c>
      <c r="BS12" s="48"/>
      <c r="BT12" s="48">
        <v>76.79</v>
      </c>
      <c r="BU12" s="48">
        <v>79.1594</v>
      </c>
      <c r="BV12" s="48">
        <v>78.154</v>
      </c>
      <c r="BW12" s="48"/>
      <c r="BX12" s="48">
        <v>64.75</v>
      </c>
      <c r="BY12" s="48">
        <v>65.5237</v>
      </c>
      <c r="BZ12" s="48">
        <v>65.2038</v>
      </c>
      <c r="CA12" s="48"/>
      <c r="CB12" s="48">
        <v>65.68</v>
      </c>
      <c r="CC12" s="48">
        <v>66.7208</v>
      </c>
      <c r="CD12" s="48">
        <v>66.5091</v>
      </c>
      <c r="CE12" s="48"/>
      <c r="CF12" s="48">
        <v>64.89</v>
      </c>
      <c r="CG12" s="48">
        <v>64.1379</v>
      </c>
      <c r="CH12" s="48">
        <v>63.9366</v>
      </c>
      <c r="CI12" s="48"/>
      <c r="CJ12" s="48">
        <v>64.36</v>
      </c>
      <c r="CK12" s="48">
        <v>66.5146</v>
      </c>
      <c r="CL12" s="48">
        <v>66.174</v>
      </c>
      <c r="CM12" s="48"/>
      <c r="CN12" s="48">
        <v>67.24</v>
      </c>
      <c r="CO12" s="48">
        <v>70.4824</v>
      </c>
      <c r="CP12" s="48">
        <v>70.7479</v>
      </c>
      <c r="CQ12" s="48"/>
      <c r="CR12" s="48">
        <v>72.7</v>
      </c>
      <c r="CS12" s="48">
        <v>73.4509</v>
      </c>
      <c r="CT12" s="48">
        <v>73.3889</v>
      </c>
      <c r="CU12" s="48"/>
      <c r="CV12" s="48">
        <v>70.52</v>
      </c>
      <c r="CW12" s="48">
        <v>73.4937</v>
      </c>
      <c r="CX12" s="48">
        <v>73.4904</v>
      </c>
      <c r="CY12" s="48"/>
      <c r="CZ12" s="48">
        <v>62.33</v>
      </c>
      <c r="DA12" s="48">
        <v>64.2514</v>
      </c>
      <c r="DB12" s="48">
        <v>63.8307</v>
      </c>
      <c r="DC12" s="48"/>
      <c r="DD12" s="48">
        <v>35.74</v>
      </c>
      <c r="DE12" s="48">
        <v>40.237</v>
      </c>
      <c r="DF12" s="48">
        <v>40.2354</v>
      </c>
      <c r="DG12" s="48"/>
      <c r="DH12" s="48">
        <v>67.21</v>
      </c>
      <c r="DI12" s="48">
        <v>69.7959</v>
      </c>
      <c r="DJ12" s="48">
        <v>69.7891</v>
      </c>
      <c r="DK12" s="48"/>
      <c r="DL12" s="48">
        <v>67</v>
      </c>
      <c r="DM12" s="48">
        <v>73.3847</v>
      </c>
      <c r="DN12" s="48">
        <v>71.6937</v>
      </c>
      <c r="DO12" s="48"/>
      <c r="DP12" s="48">
        <v>66.11</v>
      </c>
      <c r="DQ12" s="48">
        <v>66.5026</v>
      </c>
      <c r="DR12" s="48">
        <v>64.828</v>
      </c>
      <c r="DS12" s="49" t="s">
        <v>94</v>
      </c>
      <c r="DW12" s="4"/>
    </row>
    <row r="13" spans="1:127" ht="12.75">
      <c r="A13" s="57"/>
      <c r="B13" s="57" t="s">
        <v>95</v>
      </c>
      <c r="C13" s="118"/>
      <c r="D13" s="114">
        <v>67.87</v>
      </c>
      <c r="E13" s="114">
        <v>72.1675</v>
      </c>
      <c r="F13" s="114">
        <v>72.6332</v>
      </c>
      <c r="G13" s="48"/>
      <c r="H13" s="107">
        <v>67.07</v>
      </c>
      <c r="I13" s="107">
        <v>70.9668</v>
      </c>
      <c r="J13" s="107">
        <v>71.5236</v>
      </c>
      <c r="K13" s="48"/>
      <c r="L13" s="107">
        <v>73.24</v>
      </c>
      <c r="M13" s="107">
        <v>79.7346</v>
      </c>
      <c r="N13" s="107">
        <v>79.9757</v>
      </c>
      <c r="O13" s="118"/>
      <c r="P13" s="114">
        <v>64.38</v>
      </c>
      <c r="Q13" s="114">
        <v>70.1219</v>
      </c>
      <c r="R13" s="114">
        <v>70.2263</v>
      </c>
      <c r="S13" s="48"/>
      <c r="T13" s="48">
        <v>72.27</v>
      </c>
      <c r="U13" s="48">
        <v>79.2614</v>
      </c>
      <c r="V13" s="48">
        <v>79.8541</v>
      </c>
      <c r="W13" s="48"/>
      <c r="X13" s="48">
        <v>65.35</v>
      </c>
      <c r="Y13" s="48">
        <v>69.7403</v>
      </c>
      <c r="Z13" s="48">
        <v>69.7072</v>
      </c>
      <c r="AA13" s="48"/>
      <c r="AB13" s="48">
        <v>72.06</v>
      </c>
      <c r="AC13" s="48">
        <v>77.2562</v>
      </c>
      <c r="AD13" s="48">
        <v>77.4018</v>
      </c>
      <c r="AE13" s="48"/>
      <c r="AF13" s="48">
        <v>68.34</v>
      </c>
      <c r="AG13" s="48">
        <v>74.5599</v>
      </c>
      <c r="AH13" s="48">
        <v>74.9329</v>
      </c>
      <c r="AI13" s="48"/>
      <c r="AJ13" s="48">
        <v>59.74</v>
      </c>
      <c r="AK13" s="48">
        <v>64.8868</v>
      </c>
      <c r="AL13" s="48">
        <v>64.8649</v>
      </c>
      <c r="AM13" s="48"/>
      <c r="AN13" s="48">
        <v>58.28</v>
      </c>
      <c r="AO13" s="48">
        <v>66.3291</v>
      </c>
      <c r="AP13" s="48">
        <v>66.3535</v>
      </c>
      <c r="AQ13" s="118"/>
      <c r="AR13" s="118">
        <v>72.04</v>
      </c>
      <c r="AS13" s="118">
        <v>75.8406</v>
      </c>
      <c r="AT13" s="118">
        <v>75.9735</v>
      </c>
      <c r="AU13" s="48"/>
      <c r="AV13" s="48">
        <v>74.93</v>
      </c>
      <c r="AW13" s="48">
        <v>80.757</v>
      </c>
      <c r="AX13" s="48">
        <v>80.8609</v>
      </c>
      <c r="AY13" s="48"/>
      <c r="AZ13" s="48">
        <v>77.29</v>
      </c>
      <c r="BA13" s="48">
        <v>83.1311</v>
      </c>
      <c r="BB13" s="48">
        <v>82.7616</v>
      </c>
      <c r="BC13" s="48"/>
      <c r="BD13" s="48">
        <v>79.25</v>
      </c>
      <c r="BE13" s="48">
        <v>86.6885</v>
      </c>
      <c r="BF13" s="48">
        <v>87.1382</v>
      </c>
      <c r="BG13" s="48"/>
      <c r="BH13" s="48">
        <v>75.89</v>
      </c>
      <c r="BI13" s="48">
        <v>77.6717</v>
      </c>
      <c r="BJ13" s="48">
        <v>78.2546</v>
      </c>
      <c r="BK13" s="48"/>
      <c r="BL13" s="48">
        <v>71.08</v>
      </c>
      <c r="BM13" s="48">
        <v>76.2641</v>
      </c>
      <c r="BN13" s="48">
        <v>76.6154</v>
      </c>
      <c r="BO13" s="48"/>
      <c r="BP13" s="48">
        <v>68.73</v>
      </c>
      <c r="BQ13" s="48">
        <v>74.3614</v>
      </c>
      <c r="BR13" s="48">
        <v>74.4449</v>
      </c>
      <c r="BS13" s="48"/>
      <c r="BT13" s="48">
        <v>74.55</v>
      </c>
      <c r="BU13" s="48">
        <v>77.9454</v>
      </c>
      <c r="BV13" s="48">
        <v>78.4838</v>
      </c>
      <c r="BW13" s="48"/>
      <c r="BX13" s="48">
        <v>68.67</v>
      </c>
      <c r="BY13" s="48">
        <v>65.6143</v>
      </c>
      <c r="BZ13" s="48">
        <v>65.7361</v>
      </c>
      <c r="CA13" s="48"/>
      <c r="CB13" s="48">
        <v>63.65</v>
      </c>
      <c r="CC13" s="48">
        <v>66.7681</v>
      </c>
      <c r="CD13" s="48">
        <v>67.0872</v>
      </c>
      <c r="CE13" s="48"/>
      <c r="CF13" s="48">
        <v>62.99</v>
      </c>
      <c r="CG13" s="48">
        <v>64.1196</v>
      </c>
      <c r="CH13" s="48">
        <v>64.2796</v>
      </c>
      <c r="CI13" s="48"/>
      <c r="CJ13" s="48">
        <v>65.72</v>
      </c>
      <c r="CK13" s="48">
        <v>67.0492</v>
      </c>
      <c r="CL13" s="48">
        <v>66.7472</v>
      </c>
      <c r="CM13" s="48"/>
      <c r="CN13" s="48">
        <v>72.17</v>
      </c>
      <c r="CO13" s="48">
        <v>72.4858</v>
      </c>
      <c r="CP13" s="48">
        <v>71.4329</v>
      </c>
      <c r="CQ13" s="48"/>
      <c r="CR13" s="48">
        <v>71.84</v>
      </c>
      <c r="CS13" s="48">
        <v>73.8573</v>
      </c>
      <c r="CT13" s="48">
        <v>73.7475</v>
      </c>
      <c r="CU13" s="48"/>
      <c r="CV13" s="48">
        <v>69.36</v>
      </c>
      <c r="CW13" s="48">
        <v>74.9873</v>
      </c>
      <c r="CX13" s="48">
        <v>74.3389</v>
      </c>
      <c r="CY13" s="48"/>
      <c r="CZ13" s="48">
        <v>61.09</v>
      </c>
      <c r="DA13" s="48">
        <v>64.2267</v>
      </c>
      <c r="DB13" s="48">
        <v>64.472</v>
      </c>
      <c r="DC13" s="48"/>
      <c r="DD13" s="48">
        <v>35.38</v>
      </c>
      <c r="DE13" s="48">
        <v>40.8663</v>
      </c>
      <c r="DF13" s="48">
        <v>40.9138</v>
      </c>
      <c r="DG13" s="48"/>
      <c r="DH13" s="48">
        <v>67.2</v>
      </c>
      <c r="DI13" s="48">
        <v>69.9074</v>
      </c>
      <c r="DJ13" s="48">
        <v>70.1471</v>
      </c>
      <c r="DK13" s="48"/>
      <c r="DL13" s="48">
        <v>66.1</v>
      </c>
      <c r="DM13" s="48">
        <v>73.4064</v>
      </c>
      <c r="DN13" s="48">
        <v>72.626</v>
      </c>
      <c r="DO13" s="48"/>
      <c r="DP13" s="48">
        <v>58.09</v>
      </c>
      <c r="DQ13" s="48">
        <v>63.6402</v>
      </c>
      <c r="DR13" s="48">
        <v>65.3413</v>
      </c>
      <c r="DS13" s="49" t="s">
        <v>95</v>
      </c>
      <c r="DW13" s="4"/>
    </row>
    <row r="14" spans="1:127" ht="12.75">
      <c r="A14" s="57"/>
      <c r="B14" s="57" t="s">
        <v>96</v>
      </c>
      <c r="C14" s="118"/>
      <c r="D14" s="114">
        <v>69.82</v>
      </c>
      <c r="E14" s="114">
        <v>73.2292</v>
      </c>
      <c r="F14" s="114">
        <v>73.1508</v>
      </c>
      <c r="G14" s="48"/>
      <c r="H14" s="107">
        <v>68.89</v>
      </c>
      <c r="I14" s="107">
        <v>72.0669</v>
      </c>
      <c r="J14" s="107">
        <v>72.051</v>
      </c>
      <c r="K14" s="48"/>
      <c r="L14" s="107">
        <v>75.94</v>
      </c>
      <c r="M14" s="107">
        <v>80.9435</v>
      </c>
      <c r="N14" s="107">
        <v>80.4528</v>
      </c>
      <c r="O14" s="118"/>
      <c r="P14" s="114">
        <v>67.42</v>
      </c>
      <c r="Q14" s="114">
        <v>70.6452</v>
      </c>
      <c r="R14" s="114">
        <v>70.6876</v>
      </c>
      <c r="S14" s="48"/>
      <c r="T14" s="48">
        <v>70.47</v>
      </c>
      <c r="U14" s="48">
        <v>80.0069</v>
      </c>
      <c r="V14" s="48">
        <v>80.2332</v>
      </c>
      <c r="W14" s="48"/>
      <c r="X14" s="48">
        <v>63.37</v>
      </c>
      <c r="Y14" s="48">
        <v>71.1151</v>
      </c>
      <c r="Z14" s="48">
        <v>70.4607</v>
      </c>
      <c r="AA14" s="48"/>
      <c r="AB14" s="48">
        <v>74.23</v>
      </c>
      <c r="AC14" s="48">
        <v>77.7761</v>
      </c>
      <c r="AD14" s="48">
        <v>77.8074</v>
      </c>
      <c r="AE14" s="48"/>
      <c r="AF14" s="48">
        <v>69.14</v>
      </c>
      <c r="AG14" s="48">
        <v>75.2824</v>
      </c>
      <c r="AH14" s="48">
        <v>75.3508</v>
      </c>
      <c r="AI14" s="48"/>
      <c r="AJ14" s="48">
        <v>64.76</v>
      </c>
      <c r="AK14" s="48">
        <v>65.4545</v>
      </c>
      <c r="AL14" s="48">
        <v>65.3823</v>
      </c>
      <c r="AM14" s="48"/>
      <c r="AN14" s="48">
        <v>61.75</v>
      </c>
      <c r="AO14" s="48">
        <v>67.4012</v>
      </c>
      <c r="AP14" s="48">
        <v>66.7079</v>
      </c>
      <c r="AQ14" s="118"/>
      <c r="AR14" s="118">
        <v>74.41</v>
      </c>
      <c r="AS14" s="118">
        <v>76.1821</v>
      </c>
      <c r="AT14" s="118">
        <v>76.4215</v>
      </c>
      <c r="AU14" s="48"/>
      <c r="AV14" s="48">
        <v>76.42</v>
      </c>
      <c r="AW14" s="48">
        <v>81.0758</v>
      </c>
      <c r="AX14" s="48">
        <v>81.1623</v>
      </c>
      <c r="AY14" s="48"/>
      <c r="AZ14" s="48">
        <v>79.97</v>
      </c>
      <c r="BA14" s="48">
        <v>82.8972</v>
      </c>
      <c r="BB14" s="48">
        <v>82.8752</v>
      </c>
      <c r="BC14" s="48"/>
      <c r="BD14" s="48">
        <v>78.74</v>
      </c>
      <c r="BE14" s="48">
        <v>86.7243</v>
      </c>
      <c r="BF14" s="48">
        <v>87.1057</v>
      </c>
      <c r="BG14" s="48"/>
      <c r="BH14" s="48">
        <v>81.23</v>
      </c>
      <c r="BI14" s="48">
        <v>78.4018</v>
      </c>
      <c r="BJ14" s="48">
        <v>78.9389</v>
      </c>
      <c r="BK14" s="48"/>
      <c r="BL14" s="48">
        <v>72.66</v>
      </c>
      <c r="BM14" s="48">
        <v>77.3765</v>
      </c>
      <c r="BN14" s="48">
        <v>77.294</v>
      </c>
      <c r="BO14" s="48"/>
      <c r="BP14" s="48">
        <v>71.27</v>
      </c>
      <c r="BQ14" s="48">
        <v>74.8784</v>
      </c>
      <c r="BR14" s="48">
        <v>74.9027</v>
      </c>
      <c r="BS14" s="48"/>
      <c r="BT14" s="48">
        <v>77</v>
      </c>
      <c r="BU14" s="48">
        <v>79.5713</v>
      </c>
      <c r="BV14" s="48">
        <v>78.7579</v>
      </c>
      <c r="BW14" s="48"/>
      <c r="BX14" s="48">
        <v>69.69</v>
      </c>
      <c r="BY14" s="48">
        <v>66.3775</v>
      </c>
      <c r="BZ14" s="48">
        <v>66.2551</v>
      </c>
      <c r="CA14" s="48"/>
      <c r="CB14" s="48">
        <v>69.15</v>
      </c>
      <c r="CC14" s="48">
        <v>67.793</v>
      </c>
      <c r="CD14" s="48">
        <v>67.6704</v>
      </c>
      <c r="CE14" s="48"/>
      <c r="CF14" s="48">
        <v>64.48</v>
      </c>
      <c r="CG14" s="48">
        <v>64.7009</v>
      </c>
      <c r="CH14" s="48">
        <v>64.6215</v>
      </c>
      <c r="CI14" s="48"/>
      <c r="CJ14" s="48">
        <v>69.74</v>
      </c>
      <c r="CK14" s="48">
        <v>67.4169</v>
      </c>
      <c r="CL14" s="48">
        <v>67.2795</v>
      </c>
      <c r="CM14" s="48"/>
      <c r="CN14" s="48">
        <v>66.55</v>
      </c>
      <c r="CO14" s="48">
        <v>72.0299</v>
      </c>
      <c r="CP14" s="48">
        <v>72.04</v>
      </c>
      <c r="CQ14" s="48"/>
      <c r="CR14" s="48">
        <v>77.37</v>
      </c>
      <c r="CS14" s="48">
        <v>74.1274</v>
      </c>
      <c r="CT14" s="48">
        <v>74.1107</v>
      </c>
      <c r="CU14" s="48"/>
      <c r="CV14" s="48">
        <v>69.4</v>
      </c>
      <c r="CW14" s="48">
        <v>75.6234</v>
      </c>
      <c r="CX14" s="48">
        <v>74.994</v>
      </c>
      <c r="CY14" s="48"/>
      <c r="CZ14" s="48">
        <v>64.93</v>
      </c>
      <c r="DA14" s="48">
        <v>65.2803</v>
      </c>
      <c r="DB14" s="48">
        <v>65.1119</v>
      </c>
      <c r="DC14" s="48"/>
      <c r="DD14" s="48">
        <v>38.99</v>
      </c>
      <c r="DE14" s="48">
        <v>41.5929</v>
      </c>
      <c r="DF14" s="48">
        <v>41.6048</v>
      </c>
      <c r="DG14" s="48"/>
      <c r="DH14" s="48">
        <v>66.87</v>
      </c>
      <c r="DI14" s="48">
        <v>70.4276</v>
      </c>
      <c r="DJ14" s="48">
        <v>70.5081</v>
      </c>
      <c r="DK14" s="48"/>
      <c r="DL14" s="48">
        <v>69.62</v>
      </c>
      <c r="DM14" s="48">
        <v>68.4994</v>
      </c>
      <c r="DN14" s="48">
        <v>73.5944</v>
      </c>
      <c r="DO14" s="48"/>
      <c r="DP14" s="48">
        <v>71.07</v>
      </c>
      <c r="DQ14" s="48">
        <v>66.7634</v>
      </c>
      <c r="DR14" s="48">
        <v>65.8737</v>
      </c>
      <c r="DS14" s="49" t="s">
        <v>96</v>
      </c>
      <c r="DW14" s="4"/>
    </row>
    <row r="15" spans="1:127" ht="12.75">
      <c r="A15" s="57"/>
      <c r="B15" s="57" t="s">
        <v>97</v>
      </c>
      <c r="C15" s="118"/>
      <c r="D15" s="114">
        <v>76.72</v>
      </c>
      <c r="E15" s="114">
        <v>73.519</v>
      </c>
      <c r="F15" s="114">
        <v>73.7018</v>
      </c>
      <c r="G15" s="48"/>
      <c r="H15" s="107">
        <v>75.49</v>
      </c>
      <c r="I15" s="107">
        <v>72.33</v>
      </c>
      <c r="J15" s="107">
        <v>72.6219</v>
      </c>
      <c r="K15" s="48"/>
      <c r="L15" s="107">
        <v>85.04</v>
      </c>
      <c r="M15" s="107">
        <v>81.0964</v>
      </c>
      <c r="N15" s="107">
        <v>80.7884</v>
      </c>
      <c r="O15" s="118"/>
      <c r="P15" s="114">
        <v>74.57</v>
      </c>
      <c r="Q15" s="114">
        <v>71.2964</v>
      </c>
      <c r="R15" s="114">
        <v>71.1586</v>
      </c>
      <c r="S15" s="48"/>
      <c r="T15" s="48">
        <v>90.02</v>
      </c>
      <c r="U15" s="48">
        <v>82.062</v>
      </c>
      <c r="V15" s="48">
        <v>80.6122</v>
      </c>
      <c r="W15" s="48"/>
      <c r="X15" s="48">
        <v>73.62</v>
      </c>
      <c r="Y15" s="48">
        <v>71.2714</v>
      </c>
      <c r="Z15" s="48">
        <v>71.2201</v>
      </c>
      <c r="AA15" s="48"/>
      <c r="AB15" s="48">
        <v>85.09</v>
      </c>
      <c r="AC15" s="48">
        <v>79.0233</v>
      </c>
      <c r="AD15" s="48">
        <v>78.2</v>
      </c>
      <c r="AE15" s="48"/>
      <c r="AF15" s="48">
        <v>78.34</v>
      </c>
      <c r="AG15" s="48">
        <v>75.9081</v>
      </c>
      <c r="AH15" s="48">
        <v>75.8445</v>
      </c>
      <c r="AI15" s="48"/>
      <c r="AJ15" s="48">
        <v>68.72</v>
      </c>
      <c r="AK15" s="48">
        <v>66.1221</v>
      </c>
      <c r="AL15" s="48">
        <v>65.9202</v>
      </c>
      <c r="AM15" s="48"/>
      <c r="AN15" s="48">
        <v>65.85</v>
      </c>
      <c r="AO15" s="48">
        <v>67.6678</v>
      </c>
      <c r="AP15" s="48">
        <v>67.0262</v>
      </c>
      <c r="AQ15" s="118"/>
      <c r="AR15" s="118">
        <v>84.25</v>
      </c>
      <c r="AS15" s="118">
        <v>77.2363</v>
      </c>
      <c r="AT15" s="118">
        <v>76.8836</v>
      </c>
      <c r="AU15" s="48"/>
      <c r="AV15" s="48">
        <v>88.5</v>
      </c>
      <c r="AW15" s="48">
        <v>81.9262</v>
      </c>
      <c r="AX15" s="48">
        <v>81.4519</v>
      </c>
      <c r="AY15" s="48"/>
      <c r="AZ15" s="48">
        <v>89.49</v>
      </c>
      <c r="BA15" s="48">
        <v>83.3144</v>
      </c>
      <c r="BB15" s="48">
        <v>82.9148</v>
      </c>
      <c r="BC15" s="48"/>
      <c r="BD15" s="48">
        <v>82.38</v>
      </c>
      <c r="BE15" s="48">
        <v>87.2176</v>
      </c>
      <c r="BF15" s="48">
        <v>87.0876</v>
      </c>
      <c r="BG15" s="48"/>
      <c r="BH15" s="48">
        <v>89.97</v>
      </c>
      <c r="BI15" s="48">
        <v>79.9944</v>
      </c>
      <c r="BJ15" s="48">
        <v>79.6522</v>
      </c>
      <c r="BK15" s="48"/>
      <c r="BL15" s="48">
        <v>75</v>
      </c>
      <c r="BM15" s="48">
        <v>77.8092</v>
      </c>
      <c r="BN15" s="48">
        <v>77.9389</v>
      </c>
      <c r="BO15" s="48"/>
      <c r="BP15" s="48">
        <v>82.4</v>
      </c>
      <c r="BQ15" s="48">
        <v>75.3282</v>
      </c>
      <c r="BR15" s="48">
        <v>75.3961</v>
      </c>
      <c r="BS15" s="48"/>
      <c r="BT15" s="48">
        <v>80.44</v>
      </c>
      <c r="BU15" s="48">
        <v>79.0849</v>
      </c>
      <c r="BV15" s="48">
        <v>78.9379</v>
      </c>
      <c r="BW15" s="48"/>
      <c r="BX15" s="48">
        <v>74.24</v>
      </c>
      <c r="BY15" s="48">
        <v>67.0187</v>
      </c>
      <c r="BZ15" s="48">
        <v>66.7462</v>
      </c>
      <c r="CA15" s="48"/>
      <c r="CB15" s="48">
        <v>81.63</v>
      </c>
      <c r="CC15" s="48">
        <v>68.6092</v>
      </c>
      <c r="CD15" s="48">
        <v>68.2511</v>
      </c>
      <c r="CE15" s="48"/>
      <c r="CF15" s="48">
        <v>65.65</v>
      </c>
      <c r="CG15" s="48">
        <v>64.6524</v>
      </c>
      <c r="CH15" s="48">
        <v>64.9668</v>
      </c>
      <c r="CI15" s="48"/>
      <c r="CJ15" s="48">
        <v>87.22</v>
      </c>
      <c r="CK15" s="48">
        <v>67.8806</v>
      </c>
      <c r="CL15" s="48">
        <v>67.7839</v>
      </c>
      <c r="CM15" s="48"/>
      <c r="CN15" s="48">
        <v>80.01</v>
      </c>
      <c r="CO15" s="48">
        <v>73.8133</v>
      </c>
      <c r="CP15" s="48">
        <v>72.5445</v>
      </c>
      <c r="CQ15" s="48"/>
      <c r="CR15" s="48">
        <v>87.83</v>
      </c>
      <c r="CS15" s="48">
        <v>74.6292</v>
      </c>
      <c r="CT15" s="48">
        <v>74.476</v>
      </c>
      <c r="CU15" s="48"/>
      <c r="CV15" s="48">
        <v>93.45</v>
      </c>
      <c r="CW15" s="48">
        <v>76.5168</v>
      </c>
      <c r="CX15" s="48">
        <v>75.3598</v>
      </c>
      <c r="CY15" s="48"/>
      <c r="CZ15" s="48">
        <v>73.69</v>
      </c>
      <c r="DA15" s="48">
        <v>66.1185</v>
      </c>
      <c r="DB15" s="48">
        <v>65.734</v>
      </c>
      <c r="DC15" s="48"/>
      <c r="DD15" s="48">
        <v>48.99</v>
      </c>
      <c r="DE15" s="48">
        <v>42.3194</v>
      </c>
      <c r="DF15" s="48">
        <v>42.2984</v>
      </c>
      <c r="DG15" s="48"/>
      <c r="DH15" s="48">
        <v>81.99</v>
      </c>
      <c r="DI15" s="48">
        <v>70.7611</v>
      </c>
      <c r="DJ15" s="48">
        <v>70.8718</v>
      </c>
      <c r="DK15" s="48"/>
      <c r="DL15" s="48">
        <v>89.1</v>
      </c>
      <c r="DM15" s="48">
        <v>76.9754</v>
      </c>
      <c r="DN15" s="48">
        <v>74.7242</v>
      </c>
      <c r="DO15" s="48"/>
      <c r="DP15" s="48">
        <v>78.94</v>
      </c>
      <c r="DQ15" s="48">
        <v>66.5418</v>
      </c>
      <c r="DR15" s="48">
        <v>66.4112</v>
      </c>
      <c r="DS15" s="49" t="s">
        <v>97</v>
      </c>
      <c r="DW15" s="4"/>
    </row>
    <row r="16" spans="1:127" ht="12.75">
      <c r="A16" s="56" t="s">
        <v>98</v>
      </c>
      <c r="B16" s="56" t="s">
        <v>74</v>
      </c>
      <c r="C16" s="126">
        <v>9.32</v>
      </c>
      <c r="D16" s="126">
        <v>70.53</v>
      </c>
      <c r="E16" s="126">
        <v>74.4305</v>
      </c>
      <c r="F16" s="126">
        <v>74.2632</v>
      </c>
      <c r="G16" s="106">
        <v>9.87</v>
      </c>
      <c r="H16" s="106">
        <v>69.44</v>
      </c>
      <c r="I16" s="106">
        <v>73.5617</v>
      </c>
      <c r="J16" s="106">
        <v>73.207</v>
      </c>
      <c r="K16" s="106">
        <v>6.01</v>
      </c>
      <c r="L16" s="106">
        <v>77.54</v>
      </c>
      <c r="M16" s="106">
        <v>80.6957</v>
      </c>
      <c r="N16" s="106">
        <v>81.0155</v>
      </c>
      <c r="O16" s="126">
        <v>7.83</v>
      </c>
      <c r="P16" s="126">
        <v>69.08</v>
      </c>
      <c r="Q16" s="126">
        <v>71.6029</v>
      </c>
      <c r="R16" s="126">
        <v>71.5887</v>
      </c>
      <c r="S16" s="63">
        <v>11.38</v>
      </c>
      <c r="T16" s="63">
        <v>70.96</v>
      </c>
      <c r="U16" s="63">
        <v>82.1441</v>
      </c>
      <c r="V16" s="63">
        <v>80.9764</v>
      </c>
      <c r="W16" s="63">
        <v>11.33</v>
      </c>
      <c r="X16" s="63">
        <v>68.5</v>
      </c>
      <c r="Y16" s="63">
        <v>71.8824</v>
      </c>
      <c r="Z16" s="63">
        <v>72.0606</v>
      </c>
      <c r="AA16" s="63">
        <v>6.57</v>
      </c>
      <c r="AB16" s="63">
        <v>76.16</v>
      </c>
      <c r="AC16" s="63">
        <v>78.3213</v>
      </c>
      <c r="AD16" s="63">
        <v>78.5648</v>
      </c>
      <c r="AE16" s="63">
        <v>7.28</v>
      </c>
      <c r="AF16" s="63">
        <v>72.64</v>
      </c>
      <c r="AG16" s="63">
        <v>76.6983</v>
      </c>
      <c r="AH16" s="63">
        <v>76.2573</v>
      </c>
      <c r="AI16" s="63">
        <v>8.47</v>
      </c>
      <c r="AJ16" s="63">
        <v>66.31</v>
      </c>
      <c r="AK16" s="63">
        <v>66.6984</v>
      </c>
      <c r="AL16" s="63">
        <v>66.419</v>
      </c>
      <c r="AM16" s="63">
        <v>7.5</v>
      </c>
      <c r="AN16" s="63">
        <v>62</v>
      </c>
      <c r="AO16" s="63">
        <v>67.1327</v>
      </c>
      <c r="AP16" s="63">
        <v>67.3152</v>
      </c>
      <c r="AQ16" s="117">
        <v>7.47</v>
      </c>
      <c r="AR16" s="117">
        <v>73.5</v>
      </c>
      <c r="AS16" s="117">
        <v>77.0765</v>
      </c>
      <c r="AT16" s="117">
        <v>77.332</v>
      </c>
      <c r="AU16" s="63">
        <v>4.53</v>
      </c>
      <c r="AV16" s="63">
        <v>76.55</v>
      </c>
      <c r="AW16" s="63">
        <v>81.5656</v>
      </c>
      <c r="AX16" s="63">
        <v>81.7049</v>
      </c>
      <c r="AY16" s="63">
        <v>2.15</v>
      </c>
      <c r="AZ16" s="63">
        <v>72.79</v>
      </c>
      <c r="BA16" s="63">
        <v>82.764</v>
      </c>
      <c r="BB16" s="63">
        <v>82.8904</v>
      </c>
      <c r="BC16" s="63">
        <v>-1.88</v>
      </c>
      <c r="BD16" s="63">
        <v>88.16</v>
      </c>
      <c r="BE16" s="63">
        <v>87.4425</v>
      </c>
      <c r="BF16" s="63">
        <v>87.0694</v>
      </c>
      <c r="BG16" s="63">
        <v>11.36</v>
      </c>
      <c r="BH16" s="63">
        <v>78.93</v>
      </c>
      <c r="BI16" s="63">
        <v>80.1494</v>
      </c>
      <c r="BJ16" s="63">
        <v>80.3486</v>
      </c>
      <c r="BK16" s="63">
        <v>12.69</v>
      </c>
      <c r="BL16" s="63">
        <v>75.69</v>
      </c>
      <c r="BM16" s="63">
        <v>78.8423</v>
      </c>
      <c r="BN16" s="63">
        <v>78.456</v>
      </c>
      <c r="BO16" s="63">
        <v>8.09</v>
      </c>
      <c r="BP16" s="63">
        <v>73.25</v>
      </c>
      <c r="BQ16" s="63">
        <v>75.9735</v>
      </c>
      <c r="BR16" s="63">
        <v>75.9075</v>
      </c>
      <c r="BS16" s="63">
        <v>4.88</v>
      </c>
      <c r="BT16" s="63">
        <v>73.05</v>
      </c>
      <c r="BU16" s="63">
        <v>78.722</v>
      </c>
      <c r="BV16" s="63">
        <v>79.0591</v>
      </c>
      <c r="BW16" s="63">
        <v>10.72</v>
      </c>
      <c r="BX16" s="63">
        <v>65.94</v>
      </c>
      <c r="BY16" s="63">
        <v>67.7325</v>
      </c>
      <c r="BZ16" s="63">
        <v>67.1475</v>
      </c>
      <c r="CA16" s="63">
        <v>12.23</v>
      </c>
      <c r="CB16" s="63">
        <v>67.54</v>
      </c>
      <c r="CC16" s="63">
        <v>69.0155</v>
      </c>
      <c r="CD16" s="63">
        <v>68.8197</v>
      </c>
      <c r="CE16" s="63">
        <v>4.33</v>
      </c>
      <c r="CF16" s="63">
        <v>55.99</v>
      </c>
      <c r="CG16" s="63">
        <v>64.4722</v>
      </c>
      <c r="CH16" s="63">
        <v>65.3514</v>
      </c>
      <c r="CI16" s="63">
        <v>7.45</v>
      </c>
      <c r="CJ16" s="63">
        <v>69.1</v>
      </c>
      <c r="CK16" s="63">
        <v>67.8834</v>
      </c>
      <c r="CL16" s="63">
        <v>68.2862</v>
      </c>
      <c r="CM16" s="63">
        <v>7.12</v>
      </c>
      <c r="CN16" s="63">
        <v>66.62</v>
      </c>
      <c r="CO16" s="63">
        <v>72.1946</v>
      </c>
      <c r="CP16" s="63">
        <v>72.9722</v>
      </c>
      <c r="CQ16" s="63">
        <v>4.12</v>
      </c>
      <c r="CR16" s="63">
        <v>66.27</v>
      </c>
      <c r="CS16" s="63">
        <v>73.7914</v>
      </c>
      <c r="CT16" s="63">
        <v>74.8543</v>
      </c>
      <c r="CU16" s="63">
        <v>7.17</v>
      </c>
      <c r="CV16" s="63">
        <v>72.4</v>
      </c>
      <c r="CW16" s="63">
        <v>74.7392</v>
      </c>
      <c r="CX16" s="63">
        <v>75.4759</v>
      </c>
      <c r="CY16" s="63">
        <v>15.41</v>
      </c>
      <c r="CZ16" s="63">
        <v>60.95</v>
      </c>
      <c r="DA16" s="63">
        <v>65.9856</v>
      </c>
      <c r="DB16" s="63">
        <v>66.3326</v>
      </c>
      <c r="DC16" s="63">
        <v>17.57</v>
      </c>
      <c r="DD16" s="63">
        <v>52.67</v>
      </c>
      <c r="DE16" s="63">
        <v>42.7633</v>
      </c>
      <c r="DF16" s="63">
        <v>43.0164</v>
      </c>
      <c r="DG16" s="63">
        <v>9.71</v>
      </c>
      <c r="DH16" s="63">
        <v>62.12</v>
      </c>
      <c r="DI16" s="63">
        <v>71.2331</v>
      </c>
      <c r="DJ16" s="63">
        <v>71.2333</v>
      </c>
      <c r="DK16" s="63">
        <v>12.82</v>
      </c>
      <c r="DL16" s="63">
        <v>69.62</v>
      </c>
      <c r="DM16" s="63">
        <v>73.1307</v>
      </c>
      <c r="DN16" s="63">
        <v>75.924</v>
      </c>
      <c r="DO16" s="63">
        <v>6.84</v>
      </c>
      <c r="DP16" s="63">
        <v>57.26</v>
      </c>
      <c r="DQ16" s="63">
        <v>66.6614</v>
      </c>
      <c r="DR16" s="63">
        <v>66.9444</v>
      </c>
      <c r="DS16" s="49" t="s">
        <v>99</v>
      </c>
      <c r="DW16" s="4"/>
    </row>
    <row r="17" spans="1:127" ht="12.75">
      <c r="A17" s="57"/>
      <c r="B17" s="57" t="s">
        <v>77</v>
      </c>
      <c r="C17" s="114">
        <v>9.38</v>
      </c>
      <c r="D17" s="114">
        <v>73.08</v>
      </c>
      <c r="E17" s="114">
        <v>75.2873</v>
      </c>
      <c r="F17" s="114">
        <v>74.7874</v>
      </c>
      <c r="G17" s="107">
        <v>9.92</v>
      </c>
      <c r="H17" s="107">
        <v>72.4</v>
      </c>
      <c r="I17" s="107">
        <v>74.3688</v>
      </c>
      <c r="J17" s="107">
        <v>73.7454</v>
      </c>
      <c r="K17" s="107">
        <v>6.08</v>
      </c>
      <c r="L17" s="107">
        <v>77.45</v>
      </c>
      <c r="M17" s="107">
        <v>80.9409</v>
      </c>
      <c r="N17" s="107">
        <v>81.3358</v>
      </c>
      <c r="O17" s="114">
        <v>6.07</v>
      </c>
      <c r="P17" s="114">
        <v>72.03</v>
      </c>
      <c r="Q17" s="114">
        <v>71.9014</v>
      </c>
      <c r="R17" s="114">
        <v>72.0089</v>
      </c>
      <c r="S17" s="48">
        <v>12.16</v>
      </c>
      <c r="T17" s="48">
        <v>77.42</v>
      </c>
      <c r="U17" s="48">
        <v>83.208</v>
      </c>
      <c r="V17" s="48">
        <v>81.3175</v>
      </c>
      <c r="W17" s="48">
        <v>10.38</v>
      </c>
      <c r="X17" s="48">
        <v>70.88</v>
      </c>
      <c r="Y17" s="48">
        <v>73.354</v>
      </c>
      <c r="Z17" s="48">
        <v>73.0338</v>
      </c>
      <c r="AA17" s="48">
        <v>5.71</v>
      </c>
      <c r="AB17" s="48">
        <v>77.4</v>
      </c>
      <c r="AC17" s="48">
        <v>78.0718</v>
      </c>
      <c r="AD17" s="48">
        <v>78.9399</v>
      </c>
      <c r="AE17" s="48">
        <v>0.88</v>
      </c>
      <c r="AF17" s="48">
        <v>78.64</v>
      </c>
      <c r="AG17" s="48">
        <v>75.8566</v>
      </c>
      <c r="AH17" s="48">
        <v>76.6446</v>
      </c>
      <c r="AI17" s="48">
        <v>8.8</v>
      </c>
      <c r="AJ17" s="48">
        <v>67.9</v>
      </c>
      <c r="AK17" s="48">
        <v>67.028</v>
      </c>
      <c r="AL17" s="48">
        <v>66.8503</v>
      </c>
      <c r="AM17" s="48">
        <v>6.44</v>
      </c>
      <c r="AN17" s="48">
        <v>66.74</v>
      </c>
      <c r="AO17" s="48">
        <v>67.2767</v>
      </c>
      <c r="AP17" s="48">
        <v>67.6293</v>
      </c>
      <c r="AQ17" s="118">
        <v>6.11</v>
      </c>
      <c r="AR17" s="118">
        <v>72.47</v>
      </c>
      <c r="AS17" s="118">
        <v>77.7</v>
      </c>
      <c r="AT17" s="118">
        <v>77.7898</v>
      </c>
      <c r="AU17" s="48">
        <v>3.44</v>
      </c>
      <c r="AV17" s="48">
        <v>76.65</v>
      </c>
      <c r="AW17" s="48">
        <v>81.6008</v>
      </c>
      <c r="AX17" s="48">
        <v>81.9625</v>
      </c>
      <c r="AY17" s="48">
        <v>6.6</v>
      </c>
      <c r="AZ17" s="48">
        <v>73.87</v>
      </c>
      <c r="BA17" s="48">
        <v>83.4007</v>
      </c>
      <c r="BB17" s="48">
        <v>82.7974</v>
      </c>
      <c r="BC17" s="48">
        <v>-1.2</v>
      </c>
      <c r="BD17" s="48">
        <v>79.09</v>
      </c>
      <c r="BE17" s="48">
        <v>84.9612</v>
      </c>
      <c r="BF17" s="48">
        <v>87.0684</v>
      </c>
      <c r="BG17" s="48">
        <v>6.91</v>
      </c>
      <c r="BH17" s="48">
        <v>74.02</v>
      </c>
      <c r="BI17" s="48">
        <v>80.6811</v>
      </c>
      <c r="BJ17" s="48">
        <v>81.0328</v>
      </c>
      <c r="BK17" s="48">
        <v>8.31</v>
      </c>
      <c r="BL17" s="48">
        <v>76.23</v>
      </c>
      <c r="BM17" s="48">
        <v>78.3335</v>
      </c>
      <c r="BN17" s="48">
        <v>78.8587</v>
      </c>
      <c r="BO17" s="48">
        <v>7.27</v>
      </c>
      <c r="BP17" s="48">
        <v>74.21</v>
      </c>
      <c r="BQ17" s="48">
        <v>76.5188</v>
      </c>
      <c r="BR17" s="48">
        <v>76.3896</v>
      </c>
      <c r="BS17" s="48">
        <v>2.05</v>
      </c>
      <c r="BT17" s="48">
        <v>70.87</v>
      </c>
      <c r="BU17" s="48">
        <v>78.2255</v>
      </c>
      <c r="BV17" s="48">
        <v>79.3062</v>
      </c>
      <c r="BW17" s="48">
        <v>8.98</v>
      </c>
      <c r="BX17" s="48">
        <v>61.83</v>
      </c>
      <c r="BY17" s="48">
        <v>66.9545</v>
      </c>
      <c r="BZ17" s="48">
        <v>67.4838</v>
      </c>
      <c r="CA17" s="48">
        <v>9.83</v>
      </c>
      <c r="CB17" s="48">
        <v>66.45</v>
      </c>
      <c r="CC17" s="48">
        <v>69.5631</v>
      </c>
      <c r="CD17" s="48">
        <v>69.3785</v>
      </c>
      <c r="CE17" s="48">
        <v>7.74</v>
      </c>
      <c r="CF17" s="48">
        <v>59.18</v>
      </c>
      <c r="CG17" s="48">
        <v>65.7834</v>
      </c>
      <c r="CH17" s="48">
        <v>65.7997</v>
      </c>
      <c r="CI17" s="48">
        <v>9.47</v>
      </c>
      <c r="CJ17" s="48">
        <v>69.06</v>
      </c>
      <c r="CK17" s="48">
        <v>68.7765</v>
      </c>
      <c r="CL17" s="48">
        <v>68.81</v>
      </c>
      <c r="CM17" s="48">
        <v>8.8</v>
      </c>
      <c r="CN17" s="48">
        <v>65.07</v>
      </c>
      <c r="CO17" s="48">
        <v>72.7514</v>
      </c>
      <c r="CP17" s="48">
        <v>73.4559</v>
      </c>
      <c r="CQ17" s="48">
        <v>3.08</v>
      </c>
      <c r="CR17" s="48">
        <v>68.39</v>
      </c>
      <c r="CS17" s="48">
        <v>74.7785</v>
      </c>
      <c r="CT17" s="48">
        <v>75.2683</v>
      </c>
      <c r="CU17" s="48">
        <v>6.23</v>
      </c>
      <c r="CV17" s="48">
        <v>68.13</v>
      </c>
      <c r="CW17" s="48">
        <v>74.5057</v>
      </c>
      <c r="CX17" s="48">
        <v>75.7673</v>
      </c>
      <c r="CY17" s="48">
        <v>12.79</v>
      </c>
      <c r="CZ17" s="48">
        <v>60.3</v>
      </c>
      <c r="DA17" s="48">
        <v>66.7757</v>
      </c>
      <c r="DB17" s="48">
        <v>66.9559</v>
      </c>
      <c r="DC17" s="48">
        <v>23.5</v>
      </c>
      <c r="DD17" s="48">
        <v>45.6</v>
      </c>
      <c r="DE17" s="48">
        <v>43.8086</v>
      </c>
      <c r="DF17" s="48">
        <v>43.7924</v>
      </c>
      <c r="DG17" s="48">
        <v>7.96</v>
      </c>
      <c r="DH17" s="48">
        <v>61.14</v>
      </c>
      <c r="DI17" s="48">
        <v>71.6713</v>
      </c>
      <c r="DJ17" s="48">
        <v>71.5862</v>
      </c>
      <c r="DK17" s="48">
        <v>27.47</v>
      </c>
      <c r="DL17" s="48">
        <v>76.66</v>
      </c>
      <c r="DM17" s="48">
        <v>79.3573</v>
      </c>
      <c r="DN17" s="48">
        <v>77.1377</v>
      </c>
      <c r="DO17" s="48">
        <v>9.11</v>
      </c>
      <c r="DP17" s="48">
        <v>68.04</v>
      </c>
      <c r="DQ17" s="48">
        <v>66.6421</v>
      </c>
      <c r="DR17" s="48">
        <v>67.5015</v>
      </c>
      <c r="DS17" s="49" t="s">
        <v>78</v>
      </c>
      <c r="DW17" s="4"/>
    </row>
    <row r="18" spans="1:127" ht="12.75">
      <c r="A18" s="57"/>
      <c r="B18" s="57" t="s">
        <v>80</v>
      </c>
      <c r="C18" s="114">
        <v>7.12</v>
      </c>
      <c r="D18" s="114">
        <v>73.34</v>
      </c>
      <c r="E18" s="114">
        <v>75.6301</v>
      </c>
      <c r="F18" s="114">
        <v>75.2164</v>
      </c>
      <c r="G18" s="107">
        <v>7.21</v>
      </c>
      <c r="H18" s="107">
        <v>72.66</v>
      </c>
      <c r="I18" s="107">
        <v>74.5902</v>
      </c>
      <c r="J18" s="107">
        <v>74.189</v>
      </c>
      <c r="K18" s="107">
        <v>6.55</v>
      </c>
      <c r="L18" s="107">
        <v>77.78</v>
      </c>
      <c r="M18" s="107">
        <v>82.2231</v>
      </c>
      <c r="N18" s="107">
        <v>81.738</v>
      </c>
      <c r="O18" s="114">
        <v>9.04</v>
      </c>
      <c r="P18" s="114">
        <v>76.64</v>
      </c>
      <c r="Q18" s="114">
        <v>72.6928</v>
      </c>
      <c r="R18" s="114">
        <v>72.4171</v>
      </c>
      <c r="S18" s="48">
        <v>2.06</v>
      </c>
      <c r="T18" s="48">
        <v>89.68</v>
      </c>
      <c r="U18" s="48">
        <v>81.376</v>
      </c>
      <c r="V18" s="48">
        <v>81.6398</v>
      </c>
      <c r="W18" s="48">
        <v>16.35</v>
      </c>
      <c r="X18" s="48">
        <v>88.1</v>
      </c>
      <c r="Y18" s="48">
        <v>75.0152</v>
      </c>
      <c r="Z18" s="48">
        <v>73.996</v>
      </c>
      <c r="AA18" s="48">
        <v>9.51</v>
      </c>
      <c r="AB18" s="48">
        <v>82.17</v>
      </c>
      <c r="AC18" s="48">
        <v>79.9474</v>
      </c>
      <c r="AD18" s="48">
        <v>79.3424</v>
      </c>
      <c r="AE18" s="48">
        <v>6.33</v>
      </c>
      <c r="AF18" s="48">
        <v>83.31</v>
      </c>
      <c r="AG18" s="48">
        <v>78.063</v>
      </c>
      <c r="AH18" s="48">
        <v>77.0561</v>
      </c>
      <c r="AI18" s="48">
        <v>10.35</v>
      </c>
      <c r="AJ18" s="48">
        <v>68.41</v>
      </c>
      <c r="AK18" s="48">
        <v>67.4928</v>
      </c>
      <c r="AL18" s="48">
        <v>67.2184</v>
      </c>
      <c r="AM18" s="48">
        <v>7.6</v>
      </c>
      <c r="AN18" s="48">
        <v>73.92</v>
      </c>
      <c r="AO18" s="48">
        <v>68.6309</v>
      </c>
      <c r="AP18" s="48">
        <v>67.9749</v>
      </c>
      <c r="AQ18" s="118">
        <v>7.33</v>
      </c>
      <c r="AR18" s="118">
        <v>74.07</v>
      </c>
      <c r="AS18" s="118">
        <v>78.6373</v>
      </c>
      <c r="AT18" s="118">
        <v>78.2436</v>
      </c>
      <c r="AU18" s="48">
        <v>6.59</v>
      </c>
      <c r="AV18" s="48">
        <v>77.82</v>
      </c>
      <c r="AW18" s="48">
        <v>82.6344</v>
      </c>
      <c r="AX18" s="48">
        <v>82.2394</v>
      </c>
      <c r="AY18" s="48">
        <v>2.3</v>
      </c>
      <c r="AZ18" s="48">
        <v>74.67</v>
      </c>
      <c r="BA18" s="48">
        <v>82.6719</v>
      </c>
      <c r="BB18" s="48">
        <v>82.6025</v>
      </c>
      <c r="BC18" s="48">
        <v>1.65</v>
      </c>
      <c r="BD18" s="48">
        <v>79.99</v>
      </c>
      <c r="BE18" s="48">
        <v>86.4962</v>
      </c>
      <c r="BF18" s="48">
        <v>87.1214</v>
      </c>
      <c r="BG18" s="48">
        <v>8.42</v>
      </c>
      <c r="BH18" s="48">
        <v>76.35</v>
      </c>
      <c r="BI18" s="48">
        <v>82.0198</v>
      </c>
      <c r="BJ18" s="48">
        <v>81.7048</v>
      </c>
      <c r="BK18" s="48">
        <v>8.73</v>
      </c>
      <c r="BL18" s="48">
        <v>76.84</v>
      </c>
      <c r="BM18" s="48">
        <v>79.1278</v>
      </c>
      <c r="BN18" s="48">
        <v>79.3157</v>
      </c>
      <c r="BO18" s="48">
        <v>6.09</v>
      </c>
      <c r="BP18" s="48">
        <v>75.91</v>
      </c>
      <c r="BQ18" s="48">
        <v>77.0787</v>
      </c>
      <c r="BR18" s="48">
        <v>76.7696</v>
      </c>
      <c r="BS18" s="48">
        <v>2.46</v>
      </c>
      <c r="BT18" s="48">
        <v>72.34</v>
      </c>
      <c r="BU18" s="48">
        <v>79.6657</v>
      </c>
      <c r="BV18" s="48">
        <v>79.7572</v>
      </c>
      <c r="BW18" s="48">
        <v>7.19</v>
      </c>
      <c r="BX18" s="48">
        <v>63.76</v>
      </c>
      <c r="BY18" s="48">
        <v>67.7998</v>
      </c>
      <c r="BZ18" s="48">
        <v>67.8614</v>
      </c>
      <c r="CA18" s="48">
        <v>9.57</v>
      </c>
      <c r="CB18" s="48">
        <v>66.36</v>
      </c>
      <c r="CC18" s="48">
        <v>70.0671</v>
      </c>
      <c r="CD18" s="48">
        <v>69.93</v>
      </c>
      <c r="CE18" s="48">
        <v>6.3</v>
      </c>
      <c r="CF18" s="48">
        <v>61.04</v>
      </c>
      <c r="CG18" s="48">
        <v>66.0986</v>
      </c>
      <c r="CH18" s="48">
        <v>66.2768</v>
      </c>
      <c r="CI18" s="48">
        <v>15.25</v>
      </c>
      <c r="CJ18" s="48">
        <v>74.79</v>
      </c>
      <c r="CK18" s="48">
        <v>71.1135</v>
      </c>
      <c r="CL18" s="48">
        <v>69.2784</v>
      </c>
      <c r="CM18" s="48">
        <v>6.36</v>
      </c>
      <c r="CN18" s="48">
        <v>67.36</v>
      </c>
      <c r="CO18" s="48">
        <v>74.1026</v>
      </c>
      <c r="CP18" s="48">
        <v>74.053</v>
      </c>
      <c r="CQ18" s="48">
        <v>1.57</v>
      </c>
      <c r="CR18" s="48">
        <v>72.3</v>
      </c>
      <c r="CS18" s="48">
        <v>75.0627</v>
      </c>
      <c r="CT18" s="48">
        <v>75.7175</v>
      </c>
      <c r="CU18" s="48">
        <v>6.37</v>
      </c>
      <c r="CV18" s="48">
        <v>71.01</v>
      </c>
      <c r="CW18" s="48">
        <v>76.3166</v>
      </c>
      <c r="CX18" s="48">
        <v>76.4498</v>
      </c>
      <c r="CY18" s="48">
        <v>9.02</v>
      </c>
      <c r="CZ18" s="48">
        <v>61.48</v>
      </c>
      <c r="DA18" s="48">
        <v>67.185</v>
      </c>
      <c r="DB18" s="48">
        <v>67.6344</v>
      </c>
      <c r="DC18" s="48">
        <v>23.16</v>
      </c>
      <c r="DD18" s="48">
        <v>47.8</v>
      </c>
      <c r="DE18" s="48">
        <v>44.8446</v>
      </c>
      <c r="DF18" s="48">
        <v>44.5451</v>
      </c>
      <c r="DG18" s="48">
        <v>7.08</v>
      </c>
      <c r="DH18" s="48">
        <v>64.45</v>
      </c>
      <c r="DI18" s="48">
        <v>72.05</v>
      </c>
      <c r="DJ18" s="48">
        <v>71.9232</v>
      </c>
      <c r="DK18" s="48">
        <v>18.36</v>
      </c>
      <c r="DL18" s="48">
        <v>92.78</v>
      </c>
      <c r="DM18" s="48">
        <v>83.625</v>
      </c>
      <c r="DN18" s="48">
        <v>78.1681</v>
      </c>
      <c r="DO18" s="48">
        <v>8.85</v>
      </c>
      <c r="DP18" s="48">
        <v>66.59</v>
      </c>
      <c r="DQ18" s="48">
        <v>68.1698</v>
      </c>
      <c r="DR18" s="48">
        <v>68.0911</v>
      </c>
      <c r="DS18" s="49" t="s">
        <v>81</v>
      </c>
      <c r="DW18" s="4"/>
    </row>
    <row r="19" spans="1:127" ht="12.75">
      <c r="A19" s="57"/>
      <c r="B19" s="57" t="s">
        <v>83</v>
      </c>
      <c r="C19" s="114">
        <v>8.25</v>
      </c>
      <c r="D19" s="114">
        <v>73.35</v>
      </c>
      <c r="E19" s="114">
        <v>75.3976</v>
      </c>
      <c r="F19" s="114">
        <v>75.5751</v>
      </c>
      <c r="G19" s="107">
        <v>8.5</v>
      </c>
      <c r="H19" s="107">
        <v>72.42</v>
      </c>
      <c r="I19" s="107">
        <v>74.3591</v>
      </c>
      <c r="J19" s="107">
        <v>74.5747</v>
      </c>
      <c r="K19" s="107">
        <v>6.72</v>
      </c>
      <c r="L19" s="107">
        <v>79.44</v>
      </c>
      <c r="M19" s="107">
        <v>82.1661</v>
      </c>
      <c r="N19" s="107">
        <v>82.0463</v>
      </c>
      <c r="O19" s="114">
        <v>7.4</v>
      </c>
      <c r="P19" s="114">
        <v>70.1</v>
      </c>
      <c r="Q19" s="114">
        <v>72.621</v>
      </c>
      <c r="R19" s="114">
        <v>72.7775</v>
      </c>
      <c r="S19" s="48">
        <v>8.06</v>
      </c>
      <c r="T19" s="48">
        <v>74.82</v>
      </c>
      <c r="U19" s="48">
        <v>82.4299</v>
      </c>
      <c r="V19" s="48">
        <v>81.9552</v>
      </c>
      <c r="W19" s="48">
        <v>11.34</v>
      </c>
      <c r="X19" s="48">
        <v>73.47</v>
      </c>
      <c r="Y19" s="48">
        <v>74.8195</v>
      </c>
      <c r="Z19" s="48">
        <v>74.8562</v>
      </c>
      <c r="AA19" s="48">
        <v>8.14</v>
      </c>
      <c r="AB19" s="48">
        <v>76.12</v>
      </c>
      <c r="AC19" s="48">
        <v>79.4224</v>
      </c>
      <c r="AD19" s="48">
        <v>79.7444</v>
      </c>
      <c r="AE19" s="48">
        <v>6.85</v>
      </c>
      <c r="AF19" s="48">
        <v>76.17</v>
      </c>
      <c r="AG19" s="48">
        <v>77.685</v>
      </c>
      <c r="AH19" s="48">
        <v>77.1859</v>
      </c>
      <c r="AI19" s="48">
        <v>8.49</v>
      </c>
      <c r="AJ19" s="48">
        <v>64.8</v>
      </c>
      <c r="AK19" s="48">
        <v>67.4335</v>
      </c>
      <c r="AL19" s="48">
        <v>67.5739</v>
      </c>
      <c r="AM19" s="48">
        <v>5</v>
      </c>
      <c r="AN19" s="48">
        <v>67.82</v>
      </c>
      <c r="AO19" s="48">
        <v>67.7141</v>
      </c>
      <c r="AP19" s="48">
        <v>68.3378</v>
      </c>
      <c r="AQ19" s="118">
        <v>6.76</v>
      </c>
      <c r="AR19" s="118">
        <v>74.7</v>
      </c>
      <c r="AS19" s="118">
        <v>78.5452</v>
      </c>
      <c r="AT19" s="118">
        <v>78.6563</v>
      </c>
      <c r="AU19" s="48">
        <v>3.37</v>
      </c>
      <c r="AV19" s="48">
        <v>79.12</v>
      </c>
      <c r="AW19" s="48">
        <v>82.4664</v>
      </c>
      <c r="AX19" s="48">
        <v>82.4949</v>
      </c>
      <c r="AY19" s="48">
        <v>-3.18</v>
      </c>
      <c r="AZ19" s="48">
        <v>76.75</v>
      </c>
      <c r="BA19" s="48">
        <v>82.3887</v>
      </c>
      <c r="BB19" s="48">
        <v>82.3376</v>
      </c>
      <c r="BC19" s="48">
        <v>-3.59</v>
      </c>
      <c r="BD19" s="48">
        <v>80.42</v>
      </c>
      <c r="BE19" s="48">
        <v>86.7427</v>
      </c>
      <c r="BF19" s="48">
        <v>87.2212</v>
      </c>
      <c r="BG19" s="48">
        <v>11.99</v>
      </c>
      <c r="BH19" s="48">
        <v>79.57</v>
      </c>
      <c r="BI19" s="48">
        <v>82.4832</v>
      </c>
      <c r="BJ19" s="48">
        <v>82.3265</v>
      </c>
      <c r="BK19" s="48">
        <v>9.36</v>
      </c>
      <c r="BL19" s="48">
        <v>77.08</v>
      </c>
      <c r="BM19" s="48">
        <v>79.8203</v>
      </c>
      <c r="BN19" s="48">
        <v>79.8398</v>
      </c>
      <c r="BO19" s="48">
        <v>5.47</v>
      </c>
      <c r="BP19" s="48">
        <v>73.37</v>
      </c>
      <c r="BQ19" s="48">
        <v>76.8348</v>
      </c>
      <c r="BR19" s="48">
        <v>77.0653</v>
      </c>
      <c r="BS19" s="48">
        <v>3.68</v>
      </c>
      <c r="BT19" s="48">
        <v>75.98</v>
      </c>
      <c r="BU19" s="48">
        <v>79.6762</v>
      </c>
      <c r="BV19" s="48">
        <v>80.3641</v>
      </c>
      <c r="BW19" s="48">
        <v>9.67</v>
      </c>
      <c r="BX19" s="48">
        <v>64.81</v>
      </c>
      <c r="BY19" s="48">
        <v>68.7027</v>
      </c>
      <c r="BZ19" s="48">
        <v>68.2602</v>
      </c>
      <c r="CA19" s="48">
        <v>11.11</v>
      </c>
      <c r="CB19" s="48">
        <v>67.28</v>
      </c>
      <c r="CC19" s="48">
        <v>70.7298</v>
      </c>
      <c r="CD19" s="48">
        <v>70.4731</v>
      </c>
      <c r="CE19" s="48">
        <v>8.39</v>
      </c>
      <c r="CF19" s="48">
        <v>61.38</v>
      </c>
      <c r="CG19" s="48">
        <v>66.6161</v>
      </c>
      <c r="CH19" s="48">
        <v>66.7678</v>
      </c>
      <c r="CI19" s="48">
        <v>11.15</v>
      </c>
      <c r="CJ19" s="48">
        <v>66.02</v>
      </c>
      <c r="CK19" s="48">
        <v>69.838</v>
      </c>
      <c r="CL19" s="48">
        <v>69.5987</v>
      </c>
      <c r="CM19" s="48">
        <v>9.61</v>
      </c>
      <c r="CN19" s="48">
        <v>67.82</v>
      </c>
      <c r="CO19" s="48">
        <v>74.4989</v>
      </c>
      <c r="CP19" s="48">
        <v>74.6992</v>
      </c>
      <c r="CQ19" s="48">
        <v>5.53</v>
      </c>
      <c r="CR19" s="48">
        <v>71.47</v>
      </c>
      <c r="CS19" s="48">
        <v>75.5362</v>
      </c>
      <c r="CT19" s="48">
        <v>76.1966</v>
      </c>
      <c r="CU19" s="48">
        <v>9.95</v>
      </c>
      <c r="CV19" s="48">
        <v>71.56</v>
      </c>
      <c r="CW19" s="48">
        <v>77.6092</v>
      </c>
      <c r="CX19" s="48">
        <v>77.2663</v>
      </c>
      <c r="CY19" s="48">
        <v>11.87</v>
      </c>
      <c r="CZ19" s="48">
        <v>65.27</v>
      </c>
      <c r="DA19" s="48">
        <v>68.2828</v>
      </c>
      <c r="DB19" s="48">
        <v>68.369</v>
      </c>
      <c r="DC19" s="48">
        <v>24.3</v>
      </c>
      <c r="DD19" s="48">
        <v>43.91</v>
      </c>
      <c r="DE19" s="48">
        <v>45.3774</v>
      </c>
      <c r="DF19" s="48">
        <v>45.1591</v>
      </c>
      <c r="DG19" s="48">
        <v>5.49</v>
      </c>
      <c r="DH19" s="48">
        <v>65.43</v>
      </c>
      <c r="DI19" s="48">
        <v>71.8113</v>
      </c>
      <c r="DJ19" s="48">
        <v>72.2556</v>
      </c>
      <c r="DK19" s="48">
        <v>16.46</v>
      </c>
      <c r="DL19" s="48">
        <v>69.13</v>
      </c>
      <c r="DM19" s="48">
        <v>80.0888</v>
      </c>
      <c r="DN19" s="48">
        <v>78.8406</v>
      </c>
      <c r="DO19" s="48">
        <v>15.99</v>
      </c>
      <c r="DP19" s="48">
        <v>56.57</v>
      </c>
      <c r="DQ19" s="48">
        <v>68.4303</v>
      </c>
      <c r="DR19" s="48">
        <v>68.7006</v>
      </c>
      <c r="DS19" s="49" t="s">
        <v>84</v>
      </c>
      <c r="DW19" s="4"/>
    </row>
    <row r="20" spans="1:127" ht="12.75">
      <c r="A20" s="57"/>
      <c r="B20" s="57" t="s">
        <v>85</v>
      </c>
      <c r="C20" s="114">
        <v>9.46</v>
      </c>
      <c r="D20" s="114">
        <v>80.29</v>
      </c>
      <c r="E20" s="114">
        <v>75.6908</v>
      </c>
      <c r="F20" s="114">
        <v>75.9456</v>
      </c>
      <c r="G20" s="107">
        <v>10.14</v>
      </c>
      <c r="H20" s="107">
        <v>79.8</v>
      </c>
      <c r="I20" s="107">
        <v>74.7233</v>
      </c>
      <c r="J20" s="107">
        <v>74.9747</v>
      </c>
      <c r="K20" s="107">
        <v>5.26</v>
      </c>
      <c r="L20" s="107">
        <v>83.36</v>
      </c>
      <c r="M20" s="107">
        <v>82.2278</v>
      </c>
      <c r="N20" s="107">
        <v>82.2603</v>
      </c>
      <c r="O20" s="114">
        <v>7.32</v>
      </c>
      <c r="P20" s="114">
        <v>72.94</v>
      </c>
      <c r="Q20" s="114">
        <v>73.212</v>
      </c>
      <c r="R20" s="114">
        <v>73.1309</v>
      </c>
      <c r="S20" s="48">
        <v>-1.25</v>
      </c>
      <c r="T20" s="48">
        <v>84.43</v>
      </c>
      <c r="U20" s="48">
        <v>80.8908</v>
      </c>
      <c r="V20" s="48">
        <v>82.275</v>
      </c>
      <c r="W20" s="48">
        <v>9.98</v>
      </c>
      <c r="X20" s="48">
        <v>73.58</v>
      </c>
      <c r="Y20" s="48">
        <v>75.8692</v>
      </c>
      <c r="Z20" s="48">
        <v>75.7205</v>
      </c>
      <c r="AA20" s="48">
        <v>9.21</v>
      </c>
      <c r="AB20" s="48">
        <v>80.14</v>
      </c>
      <c r="AC20" s="48">
        <v>81.1051</v>
      </c>
      <c r="AD20" s="48">
        <v>80.1279</v>
      </c>
      <c r="AE20" s="48">
        <v>4.9</v>
      </c>
      <c r="AF20" s="48">
        <v>77.26</v>
      </c>
      <c r="AG20" s="48">
        <v>76.6701</v>
      </c>
      <c r="AH20" s="48">
        <v>77.0473</v>
      </c>
      <c r="AI20" s="48">
        <v>9.14</v>
      </c>
      <c r="AJ20" s="48">
        <v>67.1</v>
      </c>
      <c r="AK20" s="48">
        <v>68.0886</v>
      </c>
      <c r="AL20" s="48">
        <v>67.9949</v>
      </c>
      <c r="AM20" s="48">
        <v>5.04</v>
      </c>
      <c r="AN20" s="48">
        <v>69.3</v>
      </c>
      <c r="AO20" s="48">
        <v>68.2995</v>
      </c>
      <c r="AP20" s="48">
        <v>68.7587</v>
      </c>
      <c r="AQ20" s="118">
        <v>6.82</v>
      </c>
      <c r="AR20" s="118">
        <v>82.32</v>
      </c>
      <c r="AS20" s="118">
        <v>79.13</v>
      </c>
      <c r="AT20" s="118">
        <v>79.0447</v>
      </c>
      <c r="AU20" s="48">
        <v>2.31</v>
      </c>
      <c r="AV20" s="48">
        <v>87.38</v>
      </c>
      <c r="AW20" s="48">
        <v>82.5906</v>
      </c>
      <c r="AX20" s="48">
        <v>82.7388</v>
      </c>
      <c r="AY20" s="48">
        <v>2.08</v>
      </c>
      <c r="AZ20" s="48">
        <v>92.34</v>
      </c>
      <c r="BA20" s="48">
        <v>82.2155</v>
      </c>
      <c r="BB20" s="48">
        <v>82.0426</v>
      </c>
      <c r="BC20" s="48">
        <v>1.42</v>
      </c>
      <c r="BD20" s="48">
        <v>97.55</v>
      </c>
      <c r="BE20" s="48">
        <v>88.2633</v>
      </c>
      <c r="BF20" s="48">
        <v>87.3322</v>
      </c>
      <c r="BG20" s="48">
        <v>12.72</v>
      </c>
      <c r="BH20" s="48">
        <v>89.88</v>
      </c>
      <c r="BI20" s="48">
        <v>83.1684</v>
      </c>
      <c r="BJ20" s="48">
        <v>82.8774</v>
      </c>
      <c r="BK20" s="48">
        <v>9.41</v>
      </c>
      <c r="BL20" s="48">
        <v>86.22</v>
      </c>
      <c r="BM20" s="48">
        <v>80.0626</v>
      </c>
      <c r="BN20" s="48">
        <v>80.3608</v>
      </c>
      <c r="BO20" s="48">
        <v>6.98</v>
      </c>
      <c r="BP20" s="48">
        <v>82.48</v>
      </c>
      <c r="BQ20" s="48">
        <v>77.1003</v>
      </c>
      <c r="BR20" s="48">
        <v>77.4403</v>
      </c>
      <c r="BS20" s="48">
        <v>11.02</v>
      </c>
      <c r="BT20" s="48">
        <v>84.02</v>
      </c>
      <c r="BU20" s="48">
        <v>82.0787</v>
      </c>
      <c r="BV20" s="48">
        <v>81.0074</v>
      </c>
      <c r="BW20" s="48">
        <v>8.52</v>
      </c>
      <c r="BX20" s="48">
        <v>65.24</v>
      </c>
      <c r="BY20" s="48">
        <v>67.6453</v>
      </c>
      <c r="BZ20" s="48">
        <v>68.6823</v>
      </c>
      <c r="CA20" s="48">
        <v>11.52</v>
      </c>
      <c r="CB20" s="48">
        <v>70.29</v>
      </c>
      <c r="CC20" s="48">
        <v>70.8918</v>
      </c>
      <c r="CD20" s="48">
        <v>71.0079</v>
      </c>
      <c r="CE20" s="48">
        <v>8.4</v>
      </c>
      <c r="CF20" s="48">
        <v>67.82</v>
      </c>
      <c r="CG20" s="48">
        <v>67.3096</v>
      </c>
      <c r="CH20" s="48">
        <v>67.2715</v>
      </c>
      <c r="CI20" s="48">
        <v>5.82</v>
      </c>
      <c r="CJ20" s="48">
        <v>62.19</v>
      </c>
      <c r="CK20" s="48">
        <v>68.6291</v>
      </c>
      <c r="CL20" s="48">
        <v>69.8721</v>
      </c>
      <c r="CM20" s="48">
        <v>8.12</v>
      </c>
      <c r="CN20" s="48">
        <v>70.85</v>
      </c>
      <c r="CO20" s="48">
        <v>74.5508</v>
      </c>
      <c r="CP20" s="48">
        <v>75.4145</v>
      </c>
      <c r="CQ20" s="48">
        <v>5.7</v>
      </c>
      <c r="CR20" s="48">
        <v>72.84</v>
      </c>
      <c r="CS20" s="48">
        <v>75.8814</v>
      </c>
      <c r="CT20" s="48">
        <v>76.713</v>
      </c>
      <c r="CU20" s="48">
        <v>11.4</v>
      </c>
      <c r="CV20" s="48">
        <v>78.18</v>
      </c>
      <c r="CW20" s="48">
        <v>78.2617</v>
      </c>
      <c r="CX20" s="48">
        <v>78.0554</v>
      </c>
      <c r="CY20" s="48">
        <v>13.49</v>
      </c>
      <c r="CZ20" s="48">
        <v>69.78</v>
      </c>
      <c r="DA20" s="48">
        <v>69.3787</v>
      </c>
      <c r="DB20" s="48">
        <v>69.1243</v>
      </c>
      <c r="DC20" s="48">
        <v>21.39</v>
      </c>
      <c r="DD20" s="48">
        <v>42.41</v>
      </c>
      <c r="DE20" s="48">
        <v>45.5826</v>
      </c>
      <c r="DF20" s="48">
        <v>45.6531</v>
      </c>
      <c r="DG20" s="48">
        <v>5.45</v>
      </c>
      <c r="DH20" s="48">
        <v>76.65</v>
      </c>
      <c r="DI20" s="48">
        <v>72.4571</v>
      </c>
      <c r="DJ20" s="48">
        <v>72.6055</v>
      </c>
      <c r="DK20" s="48">
        <v>24.3</v>
      </c>
      <c r="DL20" s="48">
        <v>91.81</v>
      </c>
      <c r="DM20" s="48">
        <v>80.3974</v>
      </c>
      <c r="DN20" s="48">
        <v>79.2815</v>
      </c>
      <c r="DO20" s="48">
        <v>8.05</v>
      </c>
      <c r="DP20" s="48">
        <v>66.49</v>
      </c>
      <c r="DQ20" s="48">
        <v>69.2743</v>
      </c>
      <c r="DR20" s="48">
        <v>69.3238</v>
      </c>
      <c r="DS20" s="49" t="s">
        <v>86</v>
      </c>
      <c r="DW20" s="4"/>
    </row>
    <row r="21" spans="1:127" ht="12.75">
      <c r="A21" s="57"/>
      <c r="B21" s="57" t="s">
        <v>87</v>
      </c>
      <c r="C21" s="114">
        <v>4.11</v>
      </c>
      <c r="D21" s="114">
        <v>87.39</v>
      </c>
      <c r="E21" s="114">
        <v>76.2844</v>
      </c>
      <c r="F21" s="114">
        <v>76.3635</v>
      </c>
      <c r="G21" s="107">
        <v>4.17</v>
      </c>
      <c r="H21" s="107">
        <v>86.68</v>
      </c>
      <c r="I21" s="107">
        <v>75.3787</v>
      </c>
      <c r="J21" s="107">
        <v>75.4122</v>
      </c>
      <c r="K21" s="107">
        <v>3.82</v>
      </c>
      <c r="L21" s="107">
        <v>92.03</v>
      </c>
      <c r="M21" s="107">
        <v>82.1962</v>
      </c>
      <c r="N21" s="107">
        <v>82.5068</v>
      </c>
      <c r="O21" s="114">
        <v>7.55</v>
      </c>
      <c r="P21" s="114">
        <v>89.53</v>
      </c>
      <c r="Q21" s="114">
        <v>73.6368</v>
      </c>
      <c r="R21" s="114">
        <v>73.454</v>
      </c>
      <c r="S21" s="48">
        <v>9.05</v>
      </c>
      <c r="T21" s="48">
        <v>103.05</v>
      </c>
      <c r="U21" s="48">
        <v>84.4587</v>
      </c>
      <c r="V21" s="48">
        <v>82.598</v>
      </c>
      <c r="W21" s="48">
        <v>9.5</v>
      </c>
      <c r="X21" s="48">
        <v>94.71</v>
      </c>
      <c r="Y21" s="48">
        <v>77.0044</v>
      </c>
      <c r="Z21" s="48">
        <v>76.6266</v>
      </c>
      <c r="AA21" s="48">
        <v>4.72</v>
      </c>
      <c r="AB21" s="48">
        <v>101.52</v>
      </c>
      <c r="AC21" s="48">
        <v>80.1879</v>
      </c>
      <c r="AD21" s="48">
        <v>80.485</v>
      </c>
      <c r="AE21" s="48">
        <v>2.91</v>
      </c>
      <c r="AF21" s="48">
        <v>90.09</v>
      </c>
      <c r="AG21" s="48">
        <v>76.9585</v>
      </c>
      <c r="AH21" s="48">
        <v>76.95</v>
      </c>
      <c r="AI21" s="48">
        <v>11.78</v>
      </c>
      <c r="AJ21" s="48">
        <v>82.24</v>
      </c>
      <c r="AK21" s="48">
        <v>68.9437</v>
      </c>
      <c r="AL21" s="48">
        <v>68.408</v>
      </c>
      <c r="AM21" s="48">
        <v>7.12</v>
      </c>
      <c r="AN21" s="48">
        <v>95.34</v>
      </c>
      <c r="AO21" s="48">
        <v>70.2537</v>
      </c>
      <c r="AP21" s="48">
        <v>69.2243</v>
      </c>
      <c r="AQ21" s="118">
        <v>5.93</v>
      </c>
      <c r="AR21" s="118">
        <v>88.58</v>
      </c>
      <c r="AS21" s="118">
        <v>79.2962</v>
      </c>
      <c r="AT21" s="118">
        <v>79.427</v>
      </c>
      <c r="AU21" s="48">
        <v>3.4</v>
      </c>
      <c r="AV21" s="48">
        <v>93.92</v>
      </c>
      <c r="AW21" s="48">
        <v>82.8397</v>
      </c>
      <c r="AX21" s="48">
        <v>83.0031</v>
      </c>
      <c r="AY21" s="48">
        <v>-0.07</v>
      </c>
      <c r="AZ21" s="48">
        <v>97.22</v>
      </c>
      <c r="BA21" s="48">
        <v>82.0735</v>
      </c>
      <c r="BB21" s="48">
        <v>81.6817</v>
      </c>
      <c r="BC21" s="48">
        <v>1.78</v>
      </c>
      <c r="BD21" s="48">
        <v>108.45</v>
      </c>
      <c r="BE21" s="48">
        <v>87.5575</v>
      </c>
      <c r="BF21" s="48">
        <v>87.43</v>
      </c>
      <c r="BG21" s="48">
        <v>6.85</v>
      </c>
      <c r="BH21" s="48">
        <v>86.95</v>
      </c>
      <c r="BI21" s="48">
        <v>82.5089</v>
      </c>
      <c r="BJ21" s="48">
        <v>83.3885</v>
      </c>
      <c r="BK21" s="48">
        <v>10.13</v>
      </c>
      <c r="BL21" s="48">
        <v>97.56</v>
      </c>
      <c r="BM21" s="48">
        <v>80.8412</v>
      </c>
      <c r="BN21" s="48">
        <v>80.9051</v>
      </c>
      <c r="BO21" s="48">
        <v>3.19</v>
      </c>
      <c r="BP21" s="48">
        <v>87.38</v>
      </c>
      <c r="BQ21" s="48">
        <v>78.0676</v>
      </c>
      <c r="BR21" s="48">
        <v>77.9444</v>
      </c>
      <c r="BS21" s="48">
        <v>4.32</v>
      </c>
      <c r="BT21" s="48">
        <v>90.28</v>
      </c>
      <c r="BU21" s="48">
        <v>81.2998</v>
      </c>
      <c r="BV21" s="48">
        <v>81.5631</v>
      </c>
      <c r="BW21" s="48">
        <v>12.77</v>
      </c>
      <c r="BX21" s="48">
        <v>77.04</v>
      </c>
      <c r="BY21" s="48">
        <v>69.8692</v>
      </c>
      <c r="BZ21" s="48">
        <v>69.1839</v>
      </c>
      <c r="CA21" s="48">
        <v>11.96</v>
      </c>
      <c r="CB21" s="48">
        <v>72.58</v>
      </c>
      <c r="CC21" s="48">
        <v>71.0701</v>
      </c>
      <c r="CD21" s="48">
        <v>71.5465</v>
      </c>
      <c r="CE21" s="48">
        <v>6.93</v>
      </c>
      <c r="CF21" s="48">
        <v>76.08</v>
      </c>
      <c r="CG21" s="48">
        <v>67.336</v>
      </c>
      <c r="CH21" s="48">
        <v>67.7886</v>
      </c>
      <c r="CI21" s="48">
        <v>9.98</v>
      </c>
      <c r="CJ21" s="48">
        <v>76.47</v>
      </c>
      <c r="CK21" s="48">
        <v>70.4142</v>
      </c>
      <c r="CL21" s="48">
        <v>70.2139</v>
      </c>
      <c r="CM21" s="48">
        <v>12.73</v>
      </c>
      <c r="CN21" s="48">
        <v>89.37</v>
      </c>
      <c r="CO21" s="48">
        <v>77.4546</v>
      </c>
      <c r="CP21" s="48">
        <v>76.1736</v>
      </c>
      <c r="CQ21" s="48">
        <v>9.51</v>
      </c>
      <c r="CR21" s="48">
        <v>82.44</v>
      </c>
      <c r="CS21" s="48">
        <v>77.258</v>
      </c>
      <c r="CT21" s="48">
        <v>77.2632</v>
      </c>
      <c r="CU21" s="48">
        <v>9.09</v>
      </c>
      <c r="CV21" s="48">
        <v>87.32</v>
      </c>
      <c r="CW21" s="48">
        <v>79.2785</v>
      </c>
      <c r="CX21" s="48">
        <v>78.7844</v>
      </c>
      <c r="CY21" s="48">
        <v>12.77</v>
      </c>
      <c r="CZ21" s="48">
        <v>76.05</v>
      </c>
      <c r="DA21" s="48">
        <v>70.0583</v>
      </c>
      <c r="DB21" s="48">
        <v>69.8542</v>
      </c>
      <c r="DC21" s="48">
        <v>21.98</v>
      </c>
      <c r="DD21" s="48">
        <v>47.81</v>
      </c>
      <c r="DE21" s="48">
        <v>46.039</v>
      </c>
      <c r="DF21" s="48">
        <v>46.1246</v>
      </c>
      <c r="DG21" s="48">
        <v>2.09</v>
      </c>
      <c r="DH21" s="48">
        <v>87.19</v>
      </c>
      <c r="DI21" s="48">
        <v>72.7062</v>
      </c>
      <c r="DJ21" s="48">
        <v>72.9767</v>
      </c>
      <c r="DK21" s="48">
        <v>14.78</v>
      </c>
      <c r="DL21" s="48">
        <v>91.19</v>
      </c>
      <c r="DM21" s="48">
        <v>78.3737</v>
      </c>
      <c r="DN21" s="48">
        <v>79.6545</v>
      </c>
      <c r="DO21" s="48">
        <v>5.34</v>
      </c>
      <c r="DP21" s="48">
        <v>80.04</v>
      </c>
      <c r="DQ21" s="48">
        <v>68.9451</v>
      </c>
      <c r="DR21" s="48">
        <v>69.9719</v>
      </c>
      <c r="DS21" s="49" t="s">
        <v>88</v>
      </c>
      <c r="DW21" s="4"/>
    </row>
    <row r="22" spans="1:127" ht="12.75">
      <c r="A22" s="57"/>
      <c r="B22" s="57" t="s">
        <v>89</v>
      </c>
      <c r="C22" s="114">
        <v>9.57</v>
      </c>
      <c r="D22" s="114">
        <v>83.39</v>
      </c>
      <c r="E22" s="114">
        <v>77.0805</v>
      </c>
      <c r="F22" s="114">
        <v>76.79</v>
      </c>
      <c r="G22" s="107">
        <v>10.43</v>
      </c>
      <c r="H22" s="107">
        <v>81.74</v>
      </c>
      <c r="I22" s="107">
        <v>76.2271</v>
      </c>
      <c r="J22" s="107">
        <v>75.8484</v>
      </c>
      <c r="K22" s="107">
        <v>4.35</v>
      </c>
      <c r="L22" s="107">
        <v>93.99</v>
      </c>
      <c r="M22" s="107">
        <v>82.7605</v>
      </c>
      <c r="N22" s="107">
        <v>82.8526</v>
      </c>
      <c r="O22" s="114">
        <v>8.86</v>
      </c>
      <c r="P22" s="114">
        <v>71.89</v>
      </c>
      <c r="Q22" s="114">
        <v>73.5931</v>
      </c>
      <c r="R22" s="114">
        <v>73.7264</v>
      </c>
      <c r="S22" s="48">
        <v>4.44</v>
      </c>
      <c r="T22" s="48">
        <v>91.39</v>
      </c>
      <c r="U22" s="48">
        <v>82.9113</v>
      </c>
      <c r="V22" s="48">
        <v>82.9122</v>
      </c>
      <c r="W22" s="48">
        <v>17.68</v>
      </c>
      <c r="X22" s="48">
        <v>74.38</v>
      </c>
      <c r="Y22" s="48">
        <v>78.0617</v>
      </c>
      <c r="Z22" s="48">
        <v>77.4874</v>
      </c>
      <c r="AA22" s="48">
        <v>6.67</v>
      </c>
      <c r="AB22" s="48">
        <v>73.17</v>
      </c>
      <c r="AC22" s="48">
        <v>80.3899</v>
      </c>
      <c r="AD22" s="48">
        <v>80.8441</v>
      </c>
      <c r="AE22" s="48">
        <v>8.75</v>
      </c>
      <c r="AF22" s="48">
        <v>80.89</v>
      </c>
      <c r="AG22" s="48">
        <v>76.4452</v>
      </c>
      <c r="AH22" s="48">
        <v>77.0062</v>
      </c>
      <c r="AI22" s="48">
        <v>8.82</v>
      </c>
      <c r="AJ22" s="48">
        <v>66.79</v>
      </c>
      <c r="AK22" s="48">
        <v>68.7744</v>
      </c>
      <c r="AL22" s="48">
        <v>68.7151</v>
      </c>
      <c r="AM22" s="48">
        <v>12.39</v>
      </c>
      <c r="AN22" s="48">
        <v>71.95</v>
      </c>
      <c r="AO22" s="48">
        <v>70.1597</v>
      </c>
      <c r="AP22" s="48">
        <v>69.6616</v>
      </c>
      <c r="AQ22" s="118">
        <v>8.31</v>
      </c>
      <c r="AR22" s="118">
        <v>84.98</v>
      </c>
      <c r="AS22" s="118">
        <v>79.7842</v>
      </c>
      <c r="AT22" s="118">
        <v>79.8103</v>
      </c>
      <c r="AU22" s="48">
        <v>4.75</v>
      </c>
      <c r="AV22" s="48">
        <v>92.17</v>
      </c>
      <c r="AW22" s="48">
        <v>83.258</v>
      </c>
      <c r="AX22" s="48">
        <v>83.2888</v>
      </c>
      <c r="AY22" s="48">
        <v>1.25</v>
      </c>
      <c r="AZ22" s="48">
        <v>94.32</v>
      </c>
      <c r="BA22" s="48">
        <v>81.1798</v>
      </c>
      <c r="BB22" s="48">
        <v>81.2493</v>
      </c>
      <c r="BC22" s="48">
        <v>-1.18</v>
      </c>
      <c r="BD22" s="48">
        <v>96.72</v>
      </c>
      <c r="BE22" s="48">
        <v>88.136</v>
      </c>
      <c r="BF22" s="48">
        <v>87.5114</v>
      </c>
      <c r="BG22" s="48">
        <v>13.11</v>
      </c>
      <c r="BH22" s="48">
        <v>81.22</v>
      </c>
      <c r="BI22" s="48">
        <v>83.8429</v>
      </c>
      <c r="BJ22" s="48">
        <v>83.9025</v>
      </c>
      <c r="BK22" s="48">
        <v>10.6</v>
      </c>
      <c r="BL22" s="48">
        <v>89</v>
      </c>
      <c r="BM22" s="48">
        <v>81.3639</v>
      </c>
      <c r="BN22" s="48">
        <v>81.4414</v>
      </c>
      <c r="BO22" s="48">
        <v>9.12</v>
      </c>
      <c r="BP22" s="48">
        <v>82.4</v>
      </c>
      <c r="BQ22" s="48">
        <v>78.5532</v>
      </c>
      <c r="BR22" s="48">
        <v>78.4481</v>
      </c>
      <c r="BS22" s="48">
        <v>10.44</v>
      </c>
      <c r="BT22" s="48">
        <v>95.08</v>
      </c>
      <c r="BU22" s="48">
        <v>82.4832</v>
      </c>
      <c r="BV22" s="48">
        <v>82.0436</v>
      </c>
      <c r="BW22" s="48">
        <v>8.03</v>
      </c>
      <c r="BX22" s="48">
        <v>71.02</v>
      </c>
      <c r="BY22" s="48">
        <v>69.4097</v>
      </c>
      <c r="BZ22" s="48">
        <v>69.6945</v>
      </c>
      <c r="CA22" s="48">
        <v>10.9</v>
      </c>
      <c r="CB22" s="48">
        <v>73.02</v>
      </c>
      <c r="CC22" s="48">
        <v>72.3067</v>
      </c>
      <c r="CD22" s="48">
        <v>72.0946</v>
      </c>
      <c r="CE22" s="48">
        <v>9.1</v>
      </c>
      <c r="CF22" s="48">
        <v>79.64</v>
      </c>
      <c r="CG22" s="48">
        <v>68.2658</v>
      </c>
      <c r="CH22" s="48">
        <v>68.3336</v>
      </c>
      <c r="CI22" s="48">
        <v>13.23</v>
      </c>
      <c r="CJ22" s="48">
        <v>60.53</v>
      </c>
      <c r="CK22" s="48">
        <v>70.7479</v>
      </c>
      <c r="CL22" s="48">
        <v>70.5752</v>
      </c>
      <c r="CM22" s="48">
        <v>13.99</v>
      </c>
      <c r="CN22" s="48">
        <v>92.95</v>
      </c>
      <c r="CO22" s="48">
        <v>77.969</v>
      </c>
      <c r="CP22" s="48">
        <v>76.8048</v>
      </c>
      <c r="CQ22" s="48">
        <v>7.48</v>
      </c>
      <c r="CR22" s="48">
        <v>83.69</v>
      </c>
      <c r="CS22" s="48">
        <v>77.989</v>
      </c>
      <c r="CT22" s="48">
        <v>77.8259</v>
      </c>
      <c r="CU22" s="48">
        <v>14.2</v>
      </c>
      <c r="CV22" s="48">
        <v>87.87</v>
      </c>
      <c r="CW22" s="48">
        <v>79.6033</v>
      </c>
      <c r="CX22" s="48">
        <v>79.3454</v>
      </c>
      <c r="CY22" s="48">
        <v>14.09</v>
      </c>
      <c r="CZ22" s="48">
        <v>78.15</v>
      </c>
      <c r="DA22" s="48">
        <v>70.1225</v>
      </c>
      <c r="DB22" s="48">
        <v>70.5749</v>
      </c>
      <c r="DC22" s="48">
        <v>21.77</v>
      </c>
      <c r="DD22" s="48">
        <v>48.01</v>
      </c>
      <c r="DE22" s="48">
        <v>46.886</v>
      </c>
      <c r="DF22" s="48">
        <v>46.566</v>
      </c>
      <c r="DG22" s="48">
        <v>8.06</v>
      </c>
      <c r="DH22" s="48">
        <v>80.94</v>
      </c>
      <c r="DI22" s="48">
        <v>73.2948</v>
      </c>
      <c r="DJ22" s="48">
        <v>73.3638</v>
      </c>
      <c r="DK22" s="48">
        <v>17.71</v>
      </c>
      <c r="DL22" s="48">
        <v>76.09</v>
      </c>
      <c r="DM22" s="48">
        <v>81.0857</v>
      </c>
      <c r="DN22" s="48">
        <v>80.0219</v>
      </c>
      <c r="DO22" s="48">
        <v>17.7</v>
      </c>
      <c r="DP22" s="48">
        <v>72.75</v>
      </c>
      <c r="DQ22" s="48">
        <v>71.587</v>
      </c>
      <c r="DR22" s="48">
        <v>70.6419</v>
      </c>
      <c r="DS22" s="49" t="s">
        <v>90</v>
      </c>
      <c r="DW22" s="4"/>
    </row>
    <row r="23" spans="1:127" ht="12.75">
      <c r="A23" s="57"/>
      <c r="B23" s="57" t="s">
        <v>91</v>
      </c>
      <c r="C23" s="114">
        <v>9.71</v>
      </c>
      <c r="D23" s="114">
        <v>75.84</v>
      </c>
      <c r="E23" s="114">
        <v>76.886</v>
      </c>
      <c r="F23" s="114">
        <v>77.2063</v>
      </c>
      <c r="G23" s="107">
        <v>10.43</v>
      </c>
      <c r="H23" s="107">
        <v>74.21</v>
      </c>
      <c r="I23" s="107">
        <v>75.9643</v>
      </c>
      <c r="J23" s="107">
        <v>76.2654</v>
      </c>
      <c r="K23" s="107">
        <v>5.34</v>
      </c>
      <c r="L23" s="107">
        <v>86.08</v>
      </c>
      <c r="M23" s="107">
        <v>82.9641</v>
      </c>
      <c r="N23" s="107">
        <v>83.3113</v>
      </c>
      <c r="O23" s="114">
        <v>6.33</v>
      </c>
      <c r="P23" s="114">
        <v>71.51</v>
      </c>
      <c r="Q23" s="114">
        <v>73.8338</v>
      </c>
      <c r="R23" s="114">
        <v>74.0517</v>
      </c>
      <c r="S23" s="48">
        <v>8.92</v>
      </c>
      <c r="T23" s="48">
        <v>82.76</v>
      </c>
      <c r="U23" s="48">
        <v>84.176</v>
      </c>
      <c r="V23" s="48">
        <v>83.2153</v>
      </c>
      <c r="W23" s="48">
        <v>16.9</v>
      </c>
      <c r="X23" s="48">
        <v>73.37</v>
      </c>
      <c r="Y23" s="48">
        <v>78.6517</v>
      </c>
      <c r="Z23" s="48">
        <v>78.2503</v>
      </c>
      <c r="AA23" s="48">
        <v>3.38</v>
      </c>
      <c r="AB23" s="48">
        <v>78.69</v>
      </c>
      <c r="AC23" s="48">
        <v>80.6426</v>
      </c>
      <c r="AD23" s="48">
        <v>81.24</v>
      </c>
      <c r="AE23" s="48">
        <v>5.82</v>
      </c>
      <c r="AF23" s="48">
        <v>73.85</v>
      </c>
      <c r="AG23" s="48">
        <v>77.0363</v>
      </c>
      <c r="AH23" s="48">
        <v>77.2912</v>
      </c>
      <c r="AI23" s="48">
        <v>8.37</v>
      </c>
      <c r="AJ23" s="48">
        <v>67.81</v>
      </c>
      <c r="AK23" s="48">
        <v>68.9825</v>
      </c>
      <c r="AL23" s="48">
        <v>69.0084</v>
      </c>
      <c r="AM23" s="48">
        <v>1.79</v>
      </c>
      <c r="AN23" s="48">
        <v>63.93</v>
      </c>
      <c r="AO23" s="48">
        <v>68.9469</v>
      </c>
      <c r="AP23" s="48">
        <v>70.1055</v>
      </c>
      <c r="AQ23" s="118">
        <v>8.17</v>
      </c>
      <c r="AR23" s="118">
        <v>81.35</v>
      </c>
      <c r="AS23" s="118">
        <v>80.341</v>
      </c>
      <c r="AT23" s="118">
        <v>80.1849</v>
      </c>
      <c r="AU23" s="48">
        <v>5.71</v>
      </c>
      <c r="AV23" s="48">
        <v>84.93</v>
      </c>
      <c r="AW23" s="48">
        <v>83.7843</v>
      </c>
      <c r="AX23" s="48">
        <v>83.5728</v>
      </c>
      <c r="AY23" s="48">
        <v>1.15</v>
      </c>
      <c r="AZ23" s="48">
        <v>96.7</v>
      </c>
      <c r="BA23" s="48">
        <v>81.4221</v>
      </c>
      <c r="BB23" s="48">
        <v>80.7451</v>
      </c>
      <c r="BC23" s="48">
        <v>-2.66</v>
      </c>
      <c r="BD23" s="48">
        <v>89.01</v>
      </c>
      <c r="BE23" s="48">
        <v>86.8871</v>
      </c>
      <c r="BF23" s="48">
        <v>87.5889</v>
      </c>
      <c r="BG23" s="48">
        <v>13.32</v>
      </c>
      <c r="BH23" s="48">
        <v>85.01</v>
      </c>
      <c r="BI23" s="48">
        <v>84.4171</v>
      </c>
      <c r="BJ23" s="48">
        <v>84.3998</v>
      </c>
      <c r="BK23" s="48">
        <v>10.65</v>
      </c>
      <c r="BL23" s="48">
        <v>81.05</v>
      </c>
      <c r="BM23" s="48">
        <v>81.9595</v>
      </c>
      <c r="BN23" s="48">
        <v>81.9096</v>
      </c>
      <c r="BO23" s="48">
        <v>8.64</v>
      </c>
      <c r="BP23" s="48">
        <v>77.91</v>
      </c>
      <c r="BQ23" s="48">
        <v>78.4319</v>
      </c>
      <c r="BR23" s="48">
        <v>78.9875</v>
      </c>
      <c r="BS23" s="48">
        <v>5.55</v>
      </c>
      <c r="BT23" s="48">
        <v>91.64</v>
      </c>
      <c r="BU23" s="48">
        <v>83.3588</v>
      </c>
      <c r="BV23" s="48">
        <v>82.4025</v>
      </c>
      <c r="BW23" s="48">
        <v>9.13</v>
      </c>
      <c r="BX23" s="48">
        <v>68.59</v>
      </c>
      <c r="BY23" s="48">
        <v>69.8337</v>
      </c>
      <c r="BZ23" s="48">
        <v>70.2377</v>
      </c>
      <c r="CA23" s="48">
        <v>10.19</v>
      </c>
      <c r="CB23" s="48">
        <v>73.95</v>
      </c>
      <c r="CC23" s="48">
        <v>72.7028</v>
      </c>
      <c r="CD23" s="48">
        <v>72.6387</v>
      </c>
      <c r="CE23" s="48">
        <v>7.02</v>
      </c>
      <c r="CF23" s="48">
        <v>74.09</v>
      </c>
      <c r="CG23" s="48">
        <v>68.6679</v>
      </c>
      <c r="CH23" s="48">
        <v>68.8998</v>
      </c>
      <c r="CI23" s="48">
        <v>11.05</v>
      </c>
      <c r="CJ23" s="48">
        <v>66.83</v>
      </c>
      <c r="CK23" s="48">
        <v>71.4771</v>
      </c>
      <c r="CL23" s="48">
        <v>70.8902</v>
      </c>
      <c r="CM23" s="48">
        <v>11.27</v>
      </c>
      <c r="CN23" s="48">
        <v>86.36</v>
      </c>
      <c r="CO23" s="48">
        <v>76.639</v>
      </c>
      <c r="CP23" s="48">
        <v>77.2997</v>
      </c>
      <c r="CQ23" s="48">
        <v>6.93</v>
      </c>
      <c r="CR23" s="48">
        <v>78.79</v>
      </c>
      <c r="CS23" s="48">
        <v>78.377</v>
      </c>
      <c r="CT23" s="48">
        <v>78.3881</v>
      </c>
      <c r="CU23" s="48">
        <v>9.4</v>
      </c>
      <c r="CV23" s="48">
        <v>83.98</v>
      </c>
      <c r="CW23" s="48">
        <v>79.0896</v>
      </c>
      <c r="CX23" s="48">
        <v>79.8326</v>
      </c>
      <c r="CY23" s="48">
        <v>13.37</v>
      </c>
      <c r="CZ23" s="48">
        <v>77.66</v>
      </c>
      <c r="DA23" s="48">
        <v>71.8046</v>
      </c>
      <c r="DB23" s="48">
        <v>71.3033</v>
      </c>
      <c r="DC23" s="48">
        <v>19.33</v>
      </c>
      <c r="DD23" s="48">
        <v>41.93</v>
      </c>
      <c r="DE23" s="48">
        <v>46.4192</v>
      </c>
      <c r="DF23" s="48">
        <v>46.9956</v>
      </c>
      <c r="DG23" s="48">
        <v>4.61</v>
      </c>
      <c r="DH23" s="48">
        <v>79.12</v>
      </c>
      <c r="DI23" s="48">
        <v>73.7212</v>
      </c>
      <c r="DJ23" s="48">
        <v>73.7594</v>
      </c>
      <c r="DK23" s="48">
        <v>14.76</v>
      </c>
      <c r="DL23" s="48">
        <v>72.73</v>
      </c>
      <c r="DM23" s="48">
        <v>79.5744</v>
      </c>
      <c r="DN23" s="48">
        <v>80.3746</v>
      </c>
      <c r="DO23" s="48">
        <v>10.75</v>
      </c>
      <c r="DP23" s="48">
        <v>75.19</v>
      </c>
      <c r="DQ23" s="48">
        <v>70.5361</v>
      </c>
      <c r="DR23" s="48">
        <v>71.3169</v>
      </c>
      <c r="DS23" s="49" t="s">
        <v>92</v>
      </c>
      <c r="DW23" s="4"/>
    </row>
    <row r="24" spans="1:127" ht="12.75">
      <c r="A24" s="57"/>
      <c r="B24" s="57" t="s">
        <v>93</v>
      </c>
      <c r="C24" s="114">
        <v>5.43</v>
      </c>
      <c r="D24" s="114">
        <v>73.05</v>
      </c>
      <c r="E24" s="114">
        <v>77.2512</v>
      </c>
      <c r="F24" s="114">
        <v>77.6708</v>
      </c>
      <c r="G24" s="107">
        <v>5.28</v>
      </c>
      <c r="H24" s="107">
        <v>71.94</v>
      </c>
      <c r="I24" s="107">
        <v>76.2166</v>
      </c>
      <c r="J24" s="107">
        <v>76.7189</v>
      </c>
      <c r="K24" s="107">
        <v>6.36</v>
      </c>
      <c r="L24" s="107">
        <v>80.39</v>
      </c>
      <c r="M24" s="107">
        <v>83.9413</v>
      </c>
      <c r="N24" s="107">
        <v>83.8653</v>
      </c>
      <c r="O24" s="114">
        <v>5.01</v>
      </c>
      <c r="P24" s="114">
        <v>68.96</v>
      </c>
      <c r="Q24" s="114">
        <v>74.3074</v>
      </c>
      <c r="R24" s="114">
        <v>74.5105</v>
      </c>
      <c r="S24" s="48">
        <v>6.17</v>
      </c>
      <c r="T24" s="48">
        <v>79.81</v>
      </c>
      <c r="U24" s="48">
        <v>82.7737</v>
      </c>
      <c r="V24" s="48">
        <v>83.5144</v>
      </c>
      <c r="W24" s="48">
        <v>15.41</v>
      </c>
      <c r="X24" s="48">
        <v>74.7</v>
      </c>
      <c r="Y24" s="48">
        <v>79.1045</v>
      </c>
      <c r="Z24" s="48">
        <v>78.9437</v>
      </c>
      <c r="AA24" s="48">
        <v>4</v>
      </c>
      <c r="AB24" s="48">
        <v>76.17</v>
      </c>
      <c r="AC24" s="48">
        <v>81.1648</v>
      </c>
      <c r="AD24" s="48">
        <v>81.6798</v>
      </c>
      <c r="AE24" s="48">
        <v>2.48</v>
      </c>
      <c r="AF24" s="48">
        <v>70.55</v>
      </c>
      <c r="AG24" s="48">
        <v>77.4051</v>
      </c>
      <c r="AH24" s="48">
        <v>77.8276</v>
      </c>
      <c r="AI24" s="48">
        <v>5.97</v>
      </c>
      <c r="AJ24" s="48">
        <v>64.35</v>
      </c>
      <c r="AK24" s="48">
        <v>69.2973</v>
      </c>
      <c r="AL24" s="48">
        <v>69.4016</v>
      </c>
      <c r="AM24" s="48">
        <v>5.71</v>
      </c>
      <c r="AN24" s="48">
        <v>65.23</v>
      </c>
      <c r="AO24" s="48">
        <v>70.5164</v>
      </c>
      <c r="AP24" s="48">
        <v>70.6373</v>
      </c>
      <c r="AQ24" s="118">
        <v>5.28</v>
      </c>
      <c r="AR24" s="118">
        <v>76.8</v>
      </c>
      <c r="AS24" s="118">
        <v>80.1423</v>
      </c>
      <c r="AT24" s="118">
        <v>80.5552</v>
      </c>
      <c r="AU24" s="48">
        <v>3.21</v>
      </c>
      <c r="AV24" s="48">
        <v>79.07</v>
      </c>
      <c r="AW24" s="48">
        <v>83.5197</v>
      </c>
      <c r="AX24" s="48">
        <v>83.851</v>
      </c>
      <c r="AY24" s="48">
        <v>-0.68</v>
      </c>
      <c r="AZ24" s="48">
        <v>75.25</v>
      </c>
      <c r="BA24" s="48">
        <v>79.6865</v>
      </c>
      <c r="BB24" s="48">
        <v>80.1859</v>
      </c>
      <c r="BC24" s="48">
        <v>0.62</v>
      </c>
      <c r="BD24" s="48">
        <v>84.19</v>
      </c>
      <c r="BE24" s="48">
        <v>88.6974</v>
      </c>
      <c r="BF24" s="48">
        <v>87.6674</v>
      </c>
      <c r="BG24" s="48">
        <v>7.37</v>
      </c>
      <c r="BH24" s="48">
        <v>81.82</v>
      </c>
      <c r="BI24" s="48">
        <v>84.3947</v>
      </c>
      <c r="BJ24" s="48">
        <v>84.8608</v>
      </c>
      <c r="BK24" s="48">
        <v>6.34</v>
      </c>
      <c r="BL24" s="48">
        <v>76.1</v>
      </c>
      <c r="BM24" s="48">
        <v>81.7069</v>
      </c>
      <c r="BN24" s="48">
        <v>82.3953</v>
      </c>
      <c r="BO24" s="48">
        <v>6.72</v>
      </c>
      <c r="BP24" s="48">
        <v>74.87</v>
      </c>
      <c r="BQ24" s="48">
        <v>79.6559</v>
      </c>
      <c r="BR24" s="48">
        <v>79.6974</v>
      </c>
      <c r="BS24" s="48">
        <v>2.1</v>
      </c>
      <c r="BT24" s="48">
        <v>78.41</v>
      </c>
      <c r="BU24" s="48">
        <v>81.1976</v>
      </c>
      <c r="BV24" s="48">
        <v>82.6944</v>
      </c>
      <c r="BW24" s="48">
        <v>7.03</v>
      </c>
      <c r="BX24" s="48">
        <v>69.31</v>
      </c>
      <c r="BY24" s="48">
        <v>70.5133</v>
      </c>
      <c r="BZ24" s="48">
        <v>70.9004</v>
      </c>
      <c r="CA24" s="48">
        <v>8.56</v>
      </c>
      <c r="CB24" s="48">
        <v>71.3</v>
      </c>
      <c r="CC24" s="48">
        <v>72.6019</v>
      </c>
      <c r="CD24" s="48">
        <v>73.1842</v>
      </c>
      <c r="CE24" s="48">
        <v>6.44</v>
      </c>
      <c r="CF24" s="48">
        <v>69.07</v>
      </c>
      <c r="CG24" s="48">
        <v>69.0823</v>
      </c>
      <c r="CH24" s="48">
        <v>69.4901</v>
      </c>
      <c r="CI24" s="48">
        <v>4.58</v>
      </c>
      <c r="CJ24" s="48">
        <v>67.3</v>
      </c>
      <c r="CK24" s="48">
        <v>71.015</v>
      </c>
      <c r="CL24" s="48">
        <v>71.1572</v>
      </c>
      <c r="CM24" s="48">
        <v>8.29</v>
      </c>
      <c r="CN24" s="48">
        <v>72.81</v>
      </c>
      <c r="CO24" s="48">
        <v>76.6558</v>
      </c>
      <c r="CP24" s="48">
        <v>77.8675</v>
      </c>
      <c r="CQ24" s="48">
        <v>6.53</v>
      </c>
      <c r="CR24" s="48">
        <v>77.45</v>
      </c>
      <c r="CS24" s="48">
        <v>78.5111</v>
      </c>
      <c r="CT24" s="48">
        <v>78.9587</v>
      </c>
      <c r="CU24" s="48">
        <v>9.55</v>
      </c>
      <c r="CV24" s="48">
        <v>77.26</v>
      </c>
      <c r="CW24" s="48">
        <v>80.7105</v>
      </c>
      <c r="CX24" s="48">
        <v>80.421</v>
      </c>
      <c r="CY24" s="48">
        <v>10.37</v>
      </c>
      <c r="CZ24" s="48">
        <v>68.8</v>
      </c>
      <c r="DA24" s="48">
        <v>71.6446</v>
      </c>
      <c r="DB24" s="48">
        <v>72.0217</v>
      </c>
      <c r="DC24" s="48">
        <v>19.23</v>
      </c>
      <c r="DD24" s="48">
        <v>42.62</v>
      </c>
      <c r="DE24" s="48">
        <v>47.8724</v>
      </c>
      <c r="DF24" s="48">
        <v>47.4798</v>
      </c>
      <c r="DG24" s="48">
        <v>5.24</v>
      </c>
      <c r="DH24" s="48">
        <v>70.73</v>
      </c>
      <c r="DI24" s="48">
        <v>73.8424</v>
      </c>
      <c r="DJ24" s="48">
        <v>74.1644</v>
      </c>
      <c r="DK24" s="48">
        <v>5.97</v>
      </c>
      <c r="DL24" s="48">
        <v>71</v>
      </c>
      <c r="DM24" s="48">
        <v>78.1077</v>
      </c>
      <c r="DN24" s="48">
        <v>80.791</v>
      </c>
      <c r="DO24" s="48">
        <v>4.39</v>
      </c>
      <c r="DP24" s="48">
        <v>69.02</v>
      </c>
      <c r="DQ24" s="48">
        <v>71.2643</v>
      </c>
      <c r="DR24" s="48">
        <v>72.0149</v>
      </c>
      <c r="DS24" s="49" t="s">
        <v>94</v>
      </c>
      <c r="DW24" s="4"/>
    </row>
    <row r="25" spans="1:127" ht="12.75">
      <c r="A25" s="57"/>
      <c r="B25" s="57" t="s">
        <v>95</v>
      </c>
      <c r="C25" s="114">
        <v>9.86</v>
      </c>
      <c r="D25" s="114">
        <v>74.56</v>
      </c>
      <c r="E25" s="114">
        <v>78.4448</v>
      </c>
      <c r="F25" s="114">
        <v>78.1927</v>
      </c>
      <c r="G25" s="107">
        <v>10.37</v>
      </c>
      <c r="H25" s="107">
        <v>74.02</v>
      </c>
      <c r="I25" s="107">
        <v>77.4578</v>
      </c>
      <c r="J25" s="107">
        <v>77.2268</v>
      </c>
      <c r="K25" s="107">
        <v>6.69</v>
      </c>
      <c r="L25" s="107">
        <v>78.14</v>
      </c>
      <c r="M25" s="107">
        <v>84.8131</v>
      </c>
      <c r="N25" s="107">
        <v>84.3883</v>
      </c>
      <c r="O25" s="114">
        <v>8.52</v>
      </c>
      <c r="P25" s="114">
        <v>69.87</v>
      </c>
      <c r="Q25" s="114">
        <v>75.3494</v>
      </c>
      <c r="R25" s="114">
        <v>75.0262</v>
      </c>
      <c r="S25" s="48">
        <v>7.86</v>
      </c>
      <c r="T25" s="48">
        <v>77.96</v>
      </c>
      <c r="U25" s="48">
        <v>84.0929</v>
      </c>
      <c r="V25" s="48">
        <v>83.8155</v>
      </c>
      <c r="W25" s="48">
        <v>17.83</v>
      </c>
      <c r="X25" s="48">
        <v>77</v>
      </c>
      <c r="Y25" s="48">
        <v>80.7309</v>
      </c>
      <c r="Z25" s="48">
        <v>79.5276</v>
      </c>
      <c r="AA25" s="48">
        <v>7.29</v>
      </c>
      <c r="AB25" s="48">
        <v>77.32</v>
      </c>
      <c r="AC25" s="48">
        <v>82.4309</v>
      </c>
      <c r="AD25" s="48">
        <v>82.1472</v>
      </c>
      <c r="AE25" s="48">
        <v>6.8</v>
      </c>
      <c r="AF25" s="48">
        <v>72.98</v>
      </c>
      <c r="AG25" s="48">
        <v>79.3785</v>
      </c>
      <c r="AH25" s="48">
        <v>78.3911</v>
      </c>
      <c r="AI25" s="48">
        <v>8.48</v>
      </c>
      <c r="AJ25" s="48">
        <v>64.81</v>
      </c>
      <c r="AK25" s="48">
        <v>70.1229</v>
      </c>
      <c r="AL25" s="48">
        <v>69.882</v>
      </c>
      <c r="AM25" s="48">
        <v>8.9</v>
      </c>
      <c r="AN25" s="48">
        <v>63.46</v>
      </c>
      <c r="AO25" s="48">
        <v>72.2296</v>
      </c>
      <c r="AP25" s="48">
        <v>71.2148</v>
      </c>
      <c r="AQ25" s="118">
        <v>7.84</v>
      </c>
      <c r="AR25" s="118">
        <v>77.69</v>
      </c>
      <c r="AS25" s="118">
        <v>81.0763</v>
      </c>
      <c r="AT25" s="118">
        <v>80.9423</v>
      </c>
      <c r="AU25" s="48">
        <v>4.5</v>
      </c>
      <c r="AV25" s="48">
        <v>78.3</v>
      </c>
      <c r="AW25" s="48">
        <v>84.3409</v>
      </c>
      <c r="AX25" s="48">
        <v>84.1379</v>
      </c>
      <c r="AY25" s="48">
        <v>-5.41</v>
      </c>
      <c r="AZ25" s="48">
        <v>73.11</v>
      </c>
      <c r="BA25" s="48">
        <v>79.6952</v>
      </c>
      <c r="BB25" s="48">
        <v>79.6677</v>
      </c>
      <c r="BC25" s="48">
        <v>4.63</v>
      </c>
      <c r="BD25" s="48">
        <v>82.92</v>
      </c>
      <c r="BE25" s="48">
        <v>89.4678</v>
      </c>
      <c r="BF25" s="48">
        <v>87.7155</v>
      </c>
      <c r="BG25" s="48">
        <v>12.74</v>
      </c>
      <c r="BH25" s="48">
        <v>85.56</v>
      </c>
      <c r="BI25" s="48">
        <v>85.7889</v>
      </c>
      <c r="BJ25" s="48">
        <v>85.2792</v>
      </c>
      <c r="BK25" s="48">
        <v>9.52</v>
      </c>
      <c r="BL25" s="48">
        <v>77.85</v>
      </c>
      <c r="BM25" s="48">
        <v>83.4391</v>
      </c>
      <c r="BN25" s="48">
        <v>82.9259</v>
      </c>
      <c r="BO25" s="48">
        <v>9.47</v>
      </c>
      <c r="BP25" s="48">
        <v>75.24</v>
      </c>
      <c r="BQ25" s="48">
        <v>80.6301</v>
      </c>
      <c r="BR25" s="48">
        <v>80.4892</v>
      </c>
      <c r="BS25" s="48">
        <v>8.69</v>
      </c>
      <c r="BT25" s="48">
        <v>81.02</v>
      </c>
      <c r="BU25" s="48">
        <v>83.8842</v>
      </c>
      <c r="BV25" s="48">
        <v>83.0824</v>
      </c>
      <c r="BW25" s="48">
        <v>9.13</v>
      </c>
      <c r="BX25" s="48">
        <v>74.94</v>
      </c>
      <c r="BY25" s="48">
        <v>72.1201</v>
      </c>
      <c r="BZ25" s="48">
        <v>71.6264</v>
      </c>
      <c r="CA25" s="48">
        <v>12.83</v>
      </c>
      <c r="CB25" s="48">
        <v>71.81</v>
      </c>
      <c r="CC25" s="48">
        <v>74.6757</v>
      </c>
      <c r="CD25" s="48">
        <v>73.7341</v>
      </c>
      <c r="CE25" s="48">
        <v>9.17</v>
      </c>
      <c r="CF25" s="48">
        <v>68.77</v>
      </c>
      <c r="CG25" s="48">
        <v>70.0259</v>
      </c>
      <c r="CH25" s="48">
        <v>70.1126</v>
      </c>
      <c r="CI25" s="48">
        <v>6.24</v>
      </c>
      <c r="CJ25" s="48">
        <v>69.82</v>
      </c>
      <c r="CK25" s="48">
        <v>71.7318</v>
      </c>
      <c r="CL25" s="48">
        <v>71.3981</v>
      </c>
      <c r="CM25" s="48">
        <v>7.94</v>
      </c>
      <c r="CN25" s="48">
        <v>77.9</v>
      </c>
      <c r="CO25" s="48">
        <v>78.0083</v>
      </c>
      <c r="CP25" s="48">
        <v>78.6243</v>
      </c>
      <c r="CQ25" s="48">
        <v>6.73</v>
      </c>
      <c r="CR25" s="48">
        <v>76.68</v>
      </c>
      <c r="CS25" s="48">
        <v>79.0958</v>
      </c>
      <c r="CT25" s="48">
        <v>79.5538</v>
      </c>
      <c r="CU25" s="48">
        <v>8</v>
      </c>
      <c r="CV25" s="48">
        <v>74.91</v>
      </c>
      <c r="CW25" s="48">
        <v>81.4309</v>
      </c>
      <c r="CX25" s="48">
        <v>80.9968</v>
      </c>
      <c r="CY25" s="48">
        <v>14.52</v>
      </c>
      <c r="CZ25" s="48">
        <v>69.95</v>
      </c>
      <c r="DA25" s="48">
        <v>72.9679</v>
      </c>
      <c r="DB25" s="48">
        <v>72.7367</v>
      </c>
      <c r="DC25" s="48">
        <v>17.13</v>
      </c>
      <c r="DD25" s="48">
        <v>41.45</v>
      </c>
      <c r="DE25" s="48">
        <v>47.6591</v>
      </c>
      <c r="DF25" s="48">
        <v>47.9758</v>
      </c>
      <c r="DG25" s="48">
        <v>8.42</v>
      </c>
      <c r="DH25" s="48">
        <v>72.86</v>
      </c>
      <c r="DI25" s="48">
        <v>74.7633</v>
      </c>
      <c r="DJ25" s="48">
        <v>74.5798</v>
      </c>
      <c r="DK25" s="48">
        <v>8.83</v>
      </c>
      <c r="DL25" s="48">
        <v>71.93</v>
      </c>
      <c r="DM25" s="48">
        <v>78.7224</v>
      </c>
      <c r="DN25" s="48">
        <v>81.4055</v>
      </c>
      <c r="DO25" s="48">
        <v>20.48</v>
      </c>
      <c r="DP25" s="48">
        <v>69.98</v>
      </c>
      <c r="DQ25" s="48">
        <v>74.6676</v>
      </c>
      <c r="DR25" s="48">
        <v>72.7225</v>
      </c>
      <c r="DS25" s="49" t="s">
        <v>95</v>
      </c>
      <c r="DW25" s="4"/>
    </row>
    <row r="26" spans="1:127" ht="12.75">
      <c r="A26" s="57"/>
      <c r="B26" s="57" t="s">
        <v>96</v>
      </c>
      <c r="C26" s="114">
        <v>8.26</v>
      </c>
      <c r="D26" s="114">
        <v>75.59</v>
      </c>
      <c r="E26" s="114">
        <v>79.2333</v>
      </c>
      <c r="F26" s="114">
        <v>78.6777</v>
      </c>
      <c r="G26" s="107">
        <v>9.12</v>
      </c>
      <c r="H26" s="107">
        <v>75.17</v>
      </c>
      <c r="I26" s="107">
        <v>78.459</v>
      </c>
      <c r="J26" s="107">
        <v>77.7025</v>
      </c>
      <c r="K26" s="107">
        <v>3.08</v>
      </c>
      <c r="L26" s="107">
        <v>78.29</v>
      </c>
      <c r="M26" s="107">
        <v>84.3545</v>
      </c>
      <c r="N26" s="107">
        <v>84.8501</v>
      </c>
      <c r="O26" s="114">
        <v>7.35</v>
      </c>
      <c r="P26" s="114">
        <v>72.37</v>
      </c>
      <c r="Q26" s="114">
        <v>75.6339</v>
      </c>
      <c r="R26" s="114">
        <v>75.4419</v>
      </c>
      <c r="S26" s="48">
        <v>6.7</v>
      </c>
      <c r="T26" s="48">
        <v>75.19</v>
      </c>
      <c r="U26" s="48">
        <v>84.8553</v>
      </c>
      <c r="V26" s="48">
        <v>84.1153</v>
      </c>
      <c r="W26" s="48">
        <v>12.58</v>
      </c>
      <c r="X26" s="48">
        <v>71.34</v>
      </c>
      <c r="Y26" s="48">
        <v>79.6637</v>
      </c>
      <c r="Z26" s="48">
        <v>79.9696</v>
      </c>
      <c r="AA26" s="48">
        <v>7.18</v>
      </c>
      <c r="AB26" s="48">
        <v>79.56</v>
      </c>
      <c r="AC26" s="48">
        <v>83.3449</v>
      </c>
      <c r="AD26" s="48">
        <v>82.599</v>
      </c>
      <c r="AE26" s="48">
        <v>5.27</v>
      </c>
      <c r="AF26" s="48">
        <v>72.78</v>
      </c>
      <c r="AG26" s="48">
        <v>78.6299</v>
      </c>
      <c r="AH26" s="48">
        <v>78.7198</v>
      </c>
      <c r="AI26" s="48">
        <v>8.63</v>
      </c>
      <c r="AJ26" s="48">
        <v>70.35</v>
      </c>
      <c r="AK26" s="48">
        <v>70.7224</v>
      </c>
      <c r="AL26" s="48">
        <v>70.3348</v>
      </c>
      <c r="AM26" s="48">
        <v>4.29</v>
      </c>
      <c r="AN26" s="48">
        <v>64.4</v>
      </c>
      <c r="AO26" s="48">
        <v>70.8607</v>
      </c>
      <c r="AP26" s="48">
        <v>71.7993</v>
      </c>
      <c r="AQ26" s="118">
        <v>7.59</v>
      </c>
      <c r="AR26" s="118">
        <v>80.06</v>
      </c>
      <c r="AS26" s="118">
        <v>81.938</v>
      </c>
      <c r="AT26" s="118">
        <v>81.2872</v>
      </c>
      <c r="AU26" s="48">
        <v>4.65</v>
      </c>
      <c r="AV26" s="48">
        <v>79.98</v>
      </c>
      <c r="AW26" s="48">
        <v>85.1512</v>
      </c>
      <c r="AX26" s="48">
        <v>84.3822</v>
      </c>
      <c r="AY26" s="48">
        <v>-9.4</v>
      </c>
      <c r="AZ26" s="48">
        <v>72.45</v>
      </c>
      <c r="BA26" s="48">
        <v>78.7814</v>
      </c>
      <c r="BB26" s="48">
        <v>79.2447</v>
      </c>
      <c r="BC26" s="48">
        <v>5.51</v>
      </c>
      <c r="BD26" s="48">
        <v>83.08</v>
      </c>
      <c r="BE26" s="48">
        <v>89.8308</v>
      </c>
      <c r="BF26" s="48">
        <v>87.6942</v>
      </c>
      <c r="BG26" s="48">
        <v>12.46</v>
      </c>
      <c r="BH26" s="48">
        <v>91.35</v>
      </c>
      <c r="BI26" s="48">
        <v>86.6677</v>
      </c>
      <c r="BJ26" s="48">
        <v>85.5878</v>
      </c>
      <c r="BK26" s="48">
        <v>7.57</v>
      </c>
      <c r="BL26" s="48">
        <v>78.16</v>
      </c>
      <c r="BM26" s="48">
        <v>83.2363</v>
      </c>
      <c r="BN26" s="48">
        <v>83.3121</v>
      </c>
      <c r="BO26" s="48">
        <v>9.25</v>
      </c>
      <c r="BP26" s="48">
        <v>77.87</v>
      </c>
      <c r="BQ26" s="48">
        <v>81.7055</v>
      </c>
      <c r="BR26" s="48">
        <v>81.1496</v>
      </c>
      <c r="BS26" s="48">
        <v>2.98</v>
      </c>
      <c r="BT26" s="48">
        <v>79.29</v>
      </c>
      <c r="BU26" s="48">
        <v>83.2663</v>
      </c>
      <c r="BV26" s="48">
        <v>83.4787</v>
      </c>
      <c r="BW26" s="48">
        <v>8.47</v>
      </c>
      <c r="BX26" s="48">
        <v>75.59</v>
      </c>
      <c r="BY26" s="48">
        <v>73.0008</v>
      </c>
      <c r="BZ26" s="48">
        <v>72.2689</v>
      </c>
      <c r="CA26" s="48">
        <v>8.71</v>
      </c>
      <c r="CB26" s="48">
        <v>75.18</v>
      </c>
      <c r="CC26" s="48">
        <v>74.659</v>
      </c>
      <c r="CD26" s="48">
        <v>74.2633</v>
      </c>
      <c r="CE26" s="48">
        <v>8.23</v>
      </c>
      <c r="CF26" s="48">
        <v>69.79</v>
      </c>
      <c r="CG26" s="48">
        <v>70.7416</v>
      </c>
      <c r="CH26" s="48">
        <v>70.7491</v>
      </c>
      <c r="CI26" s="48">
        <v>7.1</v>
      </c>
      <c r="CJ26" s="48">
        <v>74.69</v>
      </c>
      <c r="CK26" s="48">
        <v>72.0227</v>
      </c>
      <c r="CL26" s="48">
        <v>71.6037</v>
      </c>
      <c r="CM26" s="48">
        <v>11.79</v>
      </c>
      <c r="CN26" s="48">
        <v>74.39</v>
      </c>
      <c r="CO26" s="48">
        <v>80.8796</v>
      </c>
      <c r="CP26" s="48">
        <v>79.4419</v>
      </c>
      <c r="CQ26" s="48">
        <v>8.11</v>
      </c>
      <c r="CR26" s="48">
        <v>83.65</v>
      </c>
      <c r="CS26" s="48">
        <v>80.8664</v>
      </c>
      <c r="CT26" s="48">
        <v>80.1694</v>
      </c>
      <c r="CU26" s="48">
        <v>8.58</v>
      </c>
      <c r="CV26" s="48">
        <v>75.36</v>
      </c>
      <c r="CW26" s="48">
        <v>81.6261</v>
      </c>
      <c r="CX26" s="48">
        <v>81.4513</v>
      </c>
      <c r="CY26" s="48">
        <v>11.75</v>
      </c>
      <c r="CZ26" s="48">
        <v>72.56</v>
      </c>
      <c r="DA26" s="48">
        <v>73.8227</v>
      </c>
      <c r="DB26" s="48">
        <v>73.4248</v>
      </c>
      <c r="DC26" s="48">
        <v>16.4</v>
      </c>
      <c r="DD26" s="48">
        <v>45.38</v>
      </c>
      <c r="DE26" s="48">
        <v>48.6996</v>
      </c>
      <c r="DF26" s="48">
        <v>48.4725</v>
      </c>
      <c r="DG26" s="48">
        <v>6.54</v>
      </c>
      <c r="DH26" s="48">
        <v>71.25</v>
      </c>
      <c r="DI26" s="48">
        <v>74.9581</v>
      </c>
      <c r="DJ26" s="48">
        <v>74.993</v>
      </c>
      <c r="DK26" s="48">
        <v>31.91</v>
      </c>
      <c r="DL26" s="48">
        <v>91.83</v>
      </c>
      <c r="DM26" s="48">
        <v>89.3169</v>
      </c>
      <c r="DN26" s="48">
        <v>82.0257</v>
      </c>
      <c r="DO26" s="48">
        <v>8.2</v>
      </c>
      <c r="DP26" s="48">
        <v>76.9</v>
      </c>
      <c r="DQ26" s="48">
        <v>74.1178</v>
      </c>
      <c r="DR26" s="48">
        <v>73.3836</v>
      </c>
      <c r="DS26" s="49" t="s">
        <v>96</v>
      </c>
      <c r="DW26" s="4"/>
    </row>
    <row r="27" spans="1:127" ht="12.75">
      <c r="A27" s="57"/>
      <c r="B27" s="57" t="s">
        <v>97</v>
      </c>
      <c r="C27" s="114">
        <v>4.92</v>
      </c>
      <c r="D27" s="114">
        <v>80.5</v>
      </c>
      <c r="E27" s="114">
        <v>79.7567</v>
      </c>
      <c r="F27" s="114">
        <v>79.0365</v>
      </c>
      <c r="G27" s="107">
        <v>5.06</v>
      </c>
      <c r="H27" s="107">
        <v>79.31</v>
      </c>
      <c r="I27" s="107">
        <v>78.82</v>
      </c>
      <c r="J27" s="107">
        <v>78.0585</v>
      </c>
      <c r="K27" s="107">
        <v>4.11</v>
      </c>
      <c r="L27" s="107">
        <v>88.53</v>
      </c>
      <c r="M27" s="107">
        <v>85.7494</v>
      </c>
      <c r="N27" s="107">
        <v>85.3247</v>
      </c>
      <c r="O27" s="114">
        <v>4.47</v>
      </c>
      <c r="P27" s="114">
        <v>77.9</v>
      </c>
      <c r="Q27" s="114">
        <v>75.612</v>
      </c>
      <c r="R27" s="114">
        <v>75.7705</v>
      </c>
      <c r="S27" s="48">
        <v>-1.52</v>
      </c>
      <c r="T27" s="48">
        <v>88.65</v>
      </c>
      <c r="U27" s="48">
        <v>83.8564</v>
      </c>
      <c r="V27" s="48">
        <v>84.4109</v>
      </c>
      <c r="W27" s="48">
        <v>17.04</v>
      </c>
      <c r="X27" s="48">
        <v>86.17</v>
      </c>
      <c r="Y27" s="48">
        <v>81.3383</v>
      </c>
      <c r="Z27" s="48">
        <v>80.3356</v>
      </c>
      <c r="AA27" s="48">
        <v>2.81</v>
      </c>
      <c r="AB27" s="48">
        <v>87.48</v>
      </c>
      <c r="AC27" s="48">
        <v>82.0586</v>
      </c>
      <c r="AD27" s="48">
        <v>83.035</v>
      </c>
      <c r="AE27" s="48">
        <v>2.67</v>
      </c>
      <c r="AF27" s="48">
        <v>80.43</v>
      </c>
      <c r="AG27" s="48">
        <v>78.8669</v>
      </c>
      <c r="AH27" s="48">
        <v>78.9279</v>
      </c>
      <c r="AI27" s="48">
        <v>5.43</v>
      </c>
      <c r="AJ27" s="48">
        <v>72.45</v>
      </c>
      <c r="AK27" s="48">
        <v>70.8393</v>
      </c>
      <c r="AL27" s="48">
        <v>70.7003</v>
      </c>
      <c r="AM27" s="48">
        <v>-1.8</v>
      </c>
      <c r="AN27" s="48">
        <v>64.66</v>
      </c>
      <c r="AO27" s="48">
        <v>67.1259</v>
      </c>
      <c r="AP27" s="48">
        <v>72.4388</v>
      </c>
      <c r="AQ27" s="118">
        <v>4.43</v>
      </c>
      <c r="AR27" s="118">
        <v>87.98</v>
      </c>
      <c r="AS27" s="118">
        <v>81.5911</v>
      </c>
      <c r="AT27" s="118">
        <v>81.5346</v>
      </c>
      <c r="AU27" s="48">
        <v>2.27</v>
      </c>
      <c r="AV27" s="48">
        <v>90.51</v>
      </c>
      <c r="AW27" s="48">
        <v>84.6827</v>
      </c>
      <c r="AX27" s="48">
        <v>84.5351</v>
      </c>
      <c r="AY27" s="48">
        <v>-6.74</v>
      </c>
      <c r="AZ27" s="48">
        <v>83.46</v>
      </c>
      <c r="BA27" s="48">
        <v>78.9255</v>
      </c>
      <c r="BB27" s="48">
        <v>78.9171</v>
      </c>
      <c r="BC27" s="48">
        <v>0.8</v>
      </c>
      <c r="BD27" s="48">
        <v>83.03</v>
      </c>
      <c r="BE27" s="48">
        <v>88.7509</v>
      </c>
      <c r="BF27" s="48">
        <v>87.5985</v>
      </c>
      <c r="BG27" s="48">
        <v>3.21</v>
      </c>
      <c r="BH27" s="48">
        <v>92.86</v>
      </c>
      <c r="BI27" s="48">
        <v>85.5197</v>
      </c>
      <c r="BJ27" s="48">
        <v>85.762</v>
      </c>
      <c r="BK27" s="48">
        <v>6.56</v>
      </c>
      <c r="BL27" s="48">
        <v>79.92</v>
      </c>
      <c r="BM27" s="48">
        <v>83.2948</v>
      </c>
      <c r="BN27" s="48">
        <v>83.5836</v>
      </c>
      <c r="BO27" s="48">
        <v>6.62</v>
      </c>
      <c r="BP27" s="48">
        <v>87.85</v>
      </c>
      <c r="BQ27" s="48">
        <v>82.3222</v>
      </c>
      <c r="BR27" s="48">
        <v>81.4604</v>
      </c>
      <c r="BS27" s="48">
        <v>7.71</v>
      </c>
      <c r="BT27" s="48">
        <v>86.64</v>
      </c>
      <c r="BU27" s="48">
        <v>84.5691</v>
      </c>
      <c r="BV27" s="48">
        <v>83.7831</v>
      </c>
      <c r="BW27" s="48">
        <v>5.55</v>
      </c>
      <c r="BX27" s="48">
        <v>78.36</v>
      </c>
      <c r="BY27" s="48">
        <v>72.1563</v>
      </c>
      <c r="BZ27" s="48">
        <v>72.8275</v>
      </c>
      <c r="CA27" s="48">
        <v>12.44</v>
      </c>
      <c r="CB27" s="48">
        <v>91.78</v>
      </c>
      <c r="CC27" s="48">
        <v>80.1438</v>
      </c>
      <c r="CD27" s="48">
        <v>74.7725</v>
      </c>
      <c r="CE27" s="48">
        <v>11.58</v>
      </c>
      <c r="CF27" s="48">
        <v>73.25</v>
      </c>
      <c r="CG27" s="48">
        <v>71.6991</v>
      </c>
      <c r="CH27" s="48">
        <v>71.3758</v>
      </c>
      <c r="CI27" s="48">
        <v>5.77</v>
      </c>
      <c r="CJ27" s="48">
        <v>92.25</v>
      </c>
      <c r="CK27" s="48">
        <v>72.7358</v>
      </c>
      <c r="CL27" s="48">
        <v>71.732</v>
      </c>
      <c r="CM27" s="48">
        <v>6.81</v>
      </c>
      <c r="CN27" s="48">
        <v>85.46</v>
      </c>
      <c r="CO27" s="48">
        <v>80.2331</v>
      </c>
      <c r="CP27" s="48">
        <v>80.1552</v>
      </c>
      <c r="CQ27" s="48">
        <v>9.48</v>
      </c>
      <c r="CR27" s="48">
        <v>96.16</v>
      </c>
      <c r="CS27" s="48">
        <v>82.6505</v>
      </c>
      <c r="CT27" s="48">
        <v>80.7617</v>
      </c>
      <c r="CU27" s="48">
        <v>2.2</v>
      </c>
      <c r="CV27" s="48">
        <v>95.5</v>
      </c>
      <c r="CW27" s="48">
        <v>81.1374</v>
      </c>
      <c r="CX27" s="48">
        <v>81.8907</v>
      </c>
      <c r="CY27" s="48">
        <v>12.04</v>
      </c>
      <c r="CZ27" s="48">
        <v>82.57</v>
      </c>
      <c r="DA27" s="48">
        <v>74.7529</v>
      </c>
      <c r="DB27" s="48">
        <v>74.0285</v>
      </c>
      <c r="DC27" s="48">
        <v>15.33</v>
      </c>
      <c r="DD27" s="48">
        <v>56.49</v>
      </c>
      <c r="DE27" s="48">
        <v>48.945</v>
      </c>
      <c r="DF27" s="48">
        <v>48.954</v>
      </c>
      <c r="DG27" s="48">
        <v>6.99</v>
      </c>
      <c r="DH27" s="48">
        <v>87.72</v>
      </c>
      <c r="DI27" s="48">
        <v>75.4541</v>
      </c>
      <c r="DJ27" s="48">
        <v>75.4005</v>
      </c>
      <c r="DK27" s="48">
        <v>-2.35</v>
      </c>
      <c r="DL27" s="48">
        <v>87</v>
      </c>
      <c r="DM27" s="48">
        <v>81.6712</v>
      </c>
      <c r="DN27" s="48">
        <v>82.3673</v>
      </c>
      <c r="DO27" s="48">
        <v>10.98</v>
      </c>
      <c r="DP27" s="48">
        <v>87.61</v>
      </c>
      <c r="DQ27" s="48">
        <v>76.4137</v>
      </c>
      <c r="DR27" s="48">
        <v>73.9706</v>
      </c>
      <c r="DS27" s="49" t="s">
        <v>97</v>
      </c>
      <c r="DW27" s="4"/>
    </row>
    <row r="28" spans="1:127" ht="12.75">
      <c r="A28" s="56" t="s">
        <v>100</v>
      </c>
      <c r="B28" s="56" t="s">
        <v>74</v>
      </c>
      <c r="C28" s="126">
        <v>7.15</v>
      </c>
      <c r="D28" s="126">
        <v>75.57</v>
      </c>
      <c r="E28" s="126">
        <v>79.1634</v>
      </c>
      <c r="F28" s="126">
        <v>79.2807</v>
      </c>
      <c r="G28" s="106">
        <v>7.17</v>
      </c>
      <c r="H28" s="106">
        <v>74.42</v>
      </c>
      <c r="I28" s="106">
        <v>78.0703</v>
      </c>
      <c r="J28" s="106">
        <v>78.3166</v>
      </c>
      <c r="K28" s="106">
        <v>7.06</v>
      </c>
      <c r="L28" s="106">
        <v>83.02</v>
      </c>
      <c r="M28" s="106">
        <v>86.2816</v>
      </c>
      <c r="N28" s="106">
        <v>85.663</v>
      </c>
      <c r="O28" s="126">
        <v>6.81</v>
      </c>
      <c r="P28" s="126">
        <v>73.78</v>
      </c>
      <c r="Q28" s="126">
        <v>76.0333</v>
      </c>
      <c r="R28" s="126">
        <v>76.1436</v>
      </c>
      <c r="S28" s="63">
        <v>3.03</v>
      </c>
      <c r="T28" s="63">
        <v>73.11</v>
      </c>
      <c r="U28" s="63">
        <v>83.8709</v>
      </c>
      <c r="V28" s="63">
        <v>84.7128</v>
      </c>
      <c r="W28" s="63">
        <v>15.84</v>
      </c>
      <c r="X28" s="63">
        <v>79.35</v>
      </c>
      <c r="Y28" s="63">
        <v>81.2131</v>
      </c>
      <c r="Z28" s="63">
        <v>80.5635</v>
      </c>
      <c r="AA28" s="63">
        <v>6.54</v>
      </c>
      <c r="AB28" s="63">
        <v>81.14</v>
      </c>
      <c r="AC28" s="63">
        <v>83.3203</v>
      </c>
      <c r="AD28" s="63">
        <v>83.4984</v>
      </c>
      <c r="AE28" s="63">
        <v>4.55</v>
      </c>
      <c r="AF28" s="63">
        <v>75.95</v>
      </c>
      <c r="AG28" s="63">
        <v>79.1147</v>
      </c>
      <c r="AH28" s="63">
        <v>79.185</v>
      </c>
      <c r="AI28" s="63">
        <v>5.88</v>
      </c>
      <c r="AJ28" s="63">
        <v>70.2</v>
      </c>
      <c r="AK28" s="63">
        <v>70.9482</v>
      </c>
      <c r="AL28" s="63">
        <v>71.0736</v>
      </c>
      <c r="AM28" s="63">
        <v>10.1</v>
      </c>
      <c r="AN28" s="63">
        <v>68.26</v>
      </c>
      <c r="AO28" s="63">
        <v>73.0799</v>
      </c>
      <c r="AP28" s="63">
        <v>73.133</v>
      </c>
      <c r="AQ28" s="117">
        <v>6.99</v>
      </c>
      <c r="AR28" s="117">
        <v>78.64</v>
      </c>
      <c r="AS28" s="117">
        <v>81.8705</v>
      </c>
      <c r="AT28" s="117">
        <v>81.7195</v>
      </c>
      <c r="AU28" s="63">
        <v>4.5</v>
      </c>
      <c r="AV28" s="63">
        <v>80</v>
      </c>
      <c r="AW28" s="63">
        <v>84.8969</v>
      </c>
      <c r="AX28" s="63">
        <v>84.6242</v>
      </c>
      <c r="AY28" s="63">
        <v>-5.46</v>
      </c>
      <c r="AZ28" s="63">
        <v>68.82</v>
      </c>
      <c r="BA28" s="63">
        <v>78.6797</v>
      </c>
      <c r="BB28" s="63">
        <v>78.6451</v>
      </c>
      <c r="BC28" s="63">
        <v>-5.46</v>
      </c>
      <c r="BD28" s="63">
        <v>83.34</v>
      </c>
      <c r="BE28" s="63">
        <v>85.4337</v>
      </c>
      <c r="BF28" s="63">
        <v>87.483</v>
      </c>
      <c r="BG28" s="63">
        <v>9.75</v>
      </c>
      <c r="BH28" s="63">
        <v>86.63</v>
      </c>
      <c r="BI28" s="63">
        <v>85.9287</v>
      </c>
      <c r="BJ28" s="63">
        <v>85.863</v>
      </c>
      <c r="BK28" s="63">
        <v>6.9</v>
      </c>
      <c r="BL28" s="63">
        <v>80.92</v>
      </c>
      <c r="BM28" s="63">
        <v>83.8925</v>
      </c>
      <c r="BN28" s="63">
        <v>83.8621</v>
      </c>
      <c r="BO28" s="63">
        <v>8.41</v>
      </c>
      <c r="BP28" s="63">
        <v>79.41</v>
      </c>
      <c r="BQ28" s="63">
        <v>81.0986</v>
      </c>
      <c r="BR28" s="63">
        <v>81.4492</v>
      </c>
      <c r="BS28" s="63">
        <v>6.32</v>
      </c>
      <c r="BT28" s="63">
        <v>77.66</v>
      </c>
      <c r="BU28" s="63">
        <v>84.2883</v>
      </c>
      <c r="BV28" s="63">
        <v>83.9543</v>
      </c>
      <c r="BW28" s="63">
        <v>8.54</v>
      </c>
      <c r="BX28" s="63">
        <v>71.56</v>
      </c>
      <c r="BY28" s="63">
        <v>73.174</v>
      </c>
      <c r="BZ28" s="63">
        <v>73.4589</v>
      </c>
      <c r="CA28" s="63">
        <v>9.72</v>
      </c>
      <c r="CB28" s="63">
        <v>74.11</v>
      </c>
      <c r="CC28" s="63">
        <v>74.8209</v>
      </c>
      <c r="CD28" s="63">
        <v>75.2846</v>
      </c>
      <c r="CE28" s="63">
        <v>13.08</v>
      </c>
      <c r="CF28" s="63">
        <v>63.32</v>
      </c>
      <c r="CG28" s="63">
        <v>72.2889</v>
      </c>
      <c r="CH28" s="63">
        <v>71.9685</v>
      </c>
      <c r="CI28" s="63">
        <v>5.06</v>
      </c>
      <c r="CJ28" s="63">
        <v>72.6</v>
      </c>
      <c r="CK28" s="63">
        <v>71.1296</v>
      </c>
      <c r="CL28" s="63">
        <v>71.8018</v>
      </c>
      <c r="CM28" s="63">
        <v>14.12</v>
      </c>
      <c r="CN28" s="63">
        <v>76.03</v>
      </c>
      <c r="CO28" s="63">
        <v>82.1208</v>
      </c>
      <c r="CP28" s="63">
        <v>80.7291</v>
      </c>
      <c r="CQ28" s="63">
        <v>12.69</v>
      </c>
      <c r="CR28" s="63">
        <v>74.68</v>
      </c>
      <c r="CS28" s="63">
        <v>82.3408</v>
      </c>
      <c r="CT28" s="63">
        <v>81.296</v>
      </c>
      <c r="CU28" s="63">
        <v>13.02</v>
      </c>
      <c r="CV28" s="63">
        <v>81.83</v>
      </c>
      <c r="CW28" s="63">
        <v>82.6992</v>
      </c>
      <c r="CX28" s="63">
        <v>82.4038</v>
      </c>
      <c r="CY28" s="63">
        <v>16.02</v>
      </c>
      <c r="CZ28" s="63">
        <v>70.72</v>
      </c>
      <c r="DA28" s="63">
        <v>74.9034</v>
      </c>
      <c r="DB28" s="63">
        <v>74.5258</v>
      </c>
      <c r="DC28" s="63">
        <v>14.2</v>
      </c>
      <c r="DD28" s="63">
        <v>60.15</v>
      </c>
      <c r="DE28" s="63">
        <v>49.6556</v>
      </c>
      <c r="DF28" s="63">
        <v>49.3725</v>
      </c>
      <c r="DG28" s="63">
        <v>8.16</v>
      </c>
      <c r="DH28" s="63">
        <v>67.19</v>
      </c>
      <c r="DI28" s="63">
        <v>75.7374</v>
      </c>
      <c r="DJ28" s="63">
        <v>75.8071</v>
      </c>
      <c r="DK28" s="63">
        <v>16</v>
      </c>
      <c r="DL28" s="63">
        <v>80.75</v>
      </c>
      <c r="DM28" s="63">
        <v>82.6085</v>
      </c>
      <c r="DN28" s="63">
        <v>82.5558</v>
      </c>
      <c r="DO28" s="63">
        <v>7.98</v>
      </c>
      <c r="DP28" s="63">
        <v>61.83</v>
      </c>
      <c r="DQ28" s="63">
        <v>72.0567</v>
      </c>
      <c r="DR28" s="63">
        <v>74.5179</v>
      </c>
      <c r="DS28" s="49" t="s">
        <v>101</v>
      </c>
      <c r="DW28" s="4"/>
    </row>
    <row r="29" spans="1:127" ht="12.75">
      <c r="A29" s="57"/>
      <c r="B29" s="57" t="s">
        <v>77</v>
      </c>
      <c r="C29" s="114">
        <v>4.81</v>
      </c>
      <c r="D29" s="114">
        <v>76.59</v>
      </c>
      <c r="E29" s="114">
        <v>79.4667</v>
      </c>
      <c r="F29" s="114">
        <v>79.4972</v>
      </c>
      <c r="G29" s="107">
        <v>4.87</v>
      </c>
      <c r="H29" s="107">
        <v>75.92</v>
      </c>
      <c r="I29" s="107">
        <v>78.5443</v>
      </c>
      <c r="J29" s="107">
        <v>78.5631</v>
      </c>
      <c r="K29" s="107">
        <v>4.45</v>
      </c>
      <c r="L29" s="107">
        <v>80.89</v>
      </c>
      <c r="M29" s="107">
        <v>85.6535</v>
      </c>
      <c r="N29" s="107">
        <v>85.7894</v>
      </c>
      <c r="O29" s="114">
        <v>8.63</v>
      </c>
      <c r="P29" s="114">
        <v>78.25</v>
      </c>
      <c r="Q29" s="114">
        <v>76.7158</v>
      </c>
      <c r="R29" s="114">
        <v>76.5612</v>
      </c>
      <c r="S29" s="48">
        <v>0.47</v>
      </c>
      <c r="T29" s="48">
        <v>77.79</v>
      </c>
      <c r="U29" s="48">
        <v>84.5473</v>
      </c>
      <c r="V29" s="48">
        <v>85.0276</v>
      </c>
      <c r="W29" s="48">
        <v>12.9</v>
      </c>
      <c r="X29" s="48">
        <v>80.02</v>
      </c>
      <c r="Y29" s="48">
        <v>80.7792</v>
      </c>
      <c r="Z29" s="48">
        <v>80.6596</v>
      </c>
      <c r="AA29" s="48">
        <v>9.76</v>
      </c>
      <c r="AB29" s="48">
        <v>84.96</v>
      </c>
      <c r="AC29" s="48">
        <v>85.0905</v>
      </c>
      <c r="AD29" s="48">
        <v>83.9653</v>
      </c>
      <c r="AE29" s="48">
        <v>5.05</v>
      </c>
      <c r="AF29" s="48">
        <v>82.61</v>
      </c>
      <c r="AG29" s="48">
        <v>79.4458</v>
      </c>
      <c r="AH29" s="48">
        <v>79.4848</v>
      </c>
      <c r="AI29" s="48">
        <v>9</v>
      </c>
      <c r="AJ29" s="48">
        <v>74.01</v>
      </c>
      <c r="AK29" s="48">
        <v>71.5475</v>
      </c>
      <c r="AL29" s="48">
        <v>71.5593</v>
      </c>
      <c r="AM29" s="48">
        <v>12.51</v>
      </c>
      <c r="AN29" s="48">
        <v>75.08</v>
      </c>
      <c r="AO29" s="48">
        <v>75.2053</v>
      </c>
      <c r="AP29" s="48">
        <v>73.8222</v>
      </c>
      <c r="AQ29" s="118">
        <v>5.88</v>
      </c>
      <c r="AR29" s="118">
        <v>76.73</v>
      </c>
      <c r="AS29" s="118">
        <v>81.9031</v>
      </c>
      <c r="AT29" s="118">
        <v>81.8784</v>
      </c>
      <c r="AU29" s="48">
        <v>4.34</v>
      </c>
      <c r="AV29" s="48">
        <v>79.98</v>
      </c>
      <c r="AW29" s="48">
        <v>84.9327</v>
      </c>
      <c r="AX29" s="48">
        <v>84.6702</v>
      </c>
      <c r="AY29" s="48">
        <v>-10.44</v>
      </c>
      <c r="AZ29" s="48">
        <v>66.16</v>
      </c>
      <c r="BA29" s="48">
        <v>78.0731</v>
      </c>
      <c r="BB29" s="48">
        <v>78.4183</v>
      </c>
      <c r="BC29" s="48">
        <v>7.68</v>
      </c>
      <c r="BD29" s="48">
        <v>85.16</v>
      </c>
      <c r="BE29" s="48">
        <v>87.1697</v>
      </c>
      <c r="BF29" s="48">
        <v>87.4108</v>
      </c>
      <c r="BG29" s="48">
        <v>4.52</v>
      </c>
      <c r="BH29" s="48">
        <v>77.37</v>
      </c>
      <c r="BI29" s="48">
        <v>85.8475</v>
      </c>
      <c r="BJ29" s="48">
        <v>85.9266</v>
      </c>
      <c r="BK29" s="48">
        <v>7.08</v>
      </c>
      <c r="BL29" s="48">
        <v>81.63</v>
      </c>
      <c r="BM29" s="48">
        <v>84.1905</v>
      </c>
      <c r="BN29" s="48">
        <v>84.0557</v>
      </c>
      <c r="BO29" s="48">
        <v>5.58</v>
      </c>
      <c r="BP29" s="48">
        <v>78.35</v>
      </c>
      <c r="BQ29" s="48">
        <v>81.3965</v>
      </c>
      <c r="BR29" s="48">
        <v>81.4052</v>
      </c>
      <c r="BS29" s="48">
        <v>5.89</v>
      </c>
      <c r="BT29" s="48">
        <v>75.04</v>
      </c>
      <c r="BU29" s="48">
        <v>83.4883</v>
      </c>
      <c r="BV29" s="48">
        <v>84.0542</v>
      </c>
      <c r="BW29" s="48">
        <v>11.57</v>
      </c>
      <c r="BX29" s="48">
        <v>68.99</v>
      </c>
      <c r="BY29" s="48">
        <v>74.727</v>
      </c>
      <c r="BZ29" s="48">
        <v>74.148</v>
      </c>
      <c r="CA29" s="48">
        <v>9.37</v>
      </c>
      <c r="CB29" s="48">
        <v>72.68</v>
      </c>
      <c r="CC29" s="48">
        <v>75.6336</v>
      </c>
      <c r="CD29" s="48">
        <v>75.8097</v>
      </c>
      <c r="CE29" s="48">
        <v>10.74</v>
      </c>
      <c r="CF29" s="48">
        <v>65.53</v>
      </c>
      <c r="CG29" s="48">
        <v>72.4535</v>
      </c>
      <c r="CH29" s="48">
        <v>72.5271</v>
      </c>
      <c r="CI29" s="48">
        <v>4.72</v>
      </c>
      <c r="CJ29" s="48">
        <v>72.32</v>
      </c>
      <c r="CK29" s="48">
        <v>71.8687</v>
      </c>
      <c r="CL29" s="48">
        <v>71.8949</v>
      </c>
      <c r="CM29" s="48">
        <v>12.77</v>
      </c>
      <c r="CN29" s="48">
        <v>73.38</v>
      </c>
      <c r="CO29" s="48">
        <v>81.8415</v>
      </c>
      <c r="CP29" s="48">
        <v>81.1332</v>
      </c>
      <c r="CQ29" s="48">
        <v>13.17</v>
      </c>
      <c r="CR29" s="48">
        <v>77.39</v>
      </c>
      <c r="CS29" s="48">
        <v>82.4799</v>
      </c>
      <c r="CT29" s="48">
        <v>81.7835</v>
      </c>
      <c r="CU29" s="48">
        <v>11.99</v>
      </c>
      <c r="CV29" s="48">
        <v>76.29</v>
      </c>
      <c r="CW29" s="48">
        <v>83.888</v>
      </c>
      <c r="CX29" s="48">
        <v>82.7692</v>
      </c>
      <c r="CY29" s="48">
        <v>12.58</v>
      </c>
      <c r="CZ29" s="48">
        <v>67.89</v>
      </c>
      <c r="DA29" s="48">
        <v>75.2095</v>
      </c>
      <c r="DB29" s="48">
        <v>74.9384</v>
      </c>
      <c r="DC29" s="48">
        <v>14.89</v>
      </c>
      <c r="DD29" s="48">
        <v>52.38</v>
      </c>
      <c r="DE29" s="48">
        <v>49.4945</v>
      </c>
      <c r="DF29" s="48">
        <v>49.7639</v>
      </c>
      <c r="DG29" s="48">
        <v>5.62</v>
      </c>
      <c r="DH29" s="48">
        <v>64.57</v>
      </c>
      <c r="DI29" s="48">
        <v>75.9119</v>
      </c>
      <c r="DJ29" s="48">
        <v>76.2243</v>
      </c>
      <c r="DK29" s="48">
        <v>1.79</v>
      </c>
      <c r="DL29" s="48">
        <v>78.03</v>
      </c>
      <c r="DM29" s="48">
        <v>82.9068</v>
      </c>
      <c r="DN29" s="48">
        <v>82.7441</v>
      </c>
      <c r="DO29" s="48">
        <v>18.56</v>
      </c>
      <c r="DP29" s="48">
        <v>80.66</v>
      </c>
      <c r="DQ29" s="48">
        <v>78.8111</v>
      </c>
      <c r="DR29" s="48">
        <v>75.0512</v>
      </c>
      <c r="DS29" s="49" t="s">
        <v>78</v>
      </c>
      <c r="DW29" s="4"/>
    </row>
    <row r="30" spans="1:127" ht="12.75">
      <c r="A30" s="57"/>
      <c r="B30" s="57" t="s">
        <v>80</v>
      </c>
      <c r="C30" s="114">
        <v>3.6</v>
      </c>
      <c r="D30" s="114">
        <v>75.98</v>
      </c>
      <c r="E30" s="114">
        <v>78.9384</v>
      </c>
      <c r="F30" s="114">
        <v>79.7769</v>
      </c>
      <c r="G30" s="107">
        <v>3.54</v>
      </c>
      <c r="H30" s="107">
        <v>75.23</v>
      </c>
      <c r="I30" s="107">
        <v>77.826</v>
      </c>
      <c r="J30" s="107">
        <v>78.8755</v>
      </c>
      <c r="K30" s="107">
        <v>3.98</v>
      </c>
      <c r="L30" s="107">
        <v>80.87</v>
      </c>
      <c r="M30" s="107">
        <v>85.7677</v>
      </c>
      <c r="N30" s="107">
        <v>85.8759</v>
      </c>
      <c r="O30" s="114">
        <v>3.25</v>
      </c>
      <c r="P30" s="114">
        <v>79.12</v>
      </c>
      <c r="Q30" s="114">
        <v>76.7651</v>
      </c>
      <c r="R30" s="114">
        <v>76.9908</v>
      </c>
      <c r="S30" s="48">
        <v>3.33</v>
      </c>
      <c r="T30" s="48">
        <v>92.67</v>
      </c>
      <c r="U30" s="48">
        <v>84.619</v>
      </c>
      <c r="V30" s="48">
        <v>85.3546</v>
      </c>
      <c r="W30" s="48">
        <v>4.23</v>
      </c>
      <c r="X30" s="48">
        <v>91.83</v>
      </c>
      <c r="Y30" s="48">
        <v>81.0869</v>
      </c>
      <c r="Z30" s="48">
        <v>80.7549</v>
      </c>
      <c r="AA30" s="48">
        <v>5.09</v>
      </c>
      <c r="AB30" s="48">
        <v>86.35</v>
      </c>
      <c r="AC30" s="48">
        <v>83.8479</v>
      </c>
      <c r="AD30" s="48">
        <v>84.401</v>
      </c>
      <c r="AE30" s="48">
        <v>0.24</v>
      </c>
      <c r="AF30" s="48">
        <v>83.52</v>
      </c>
      <c r="AG30" s="48">
        <v>79.5951</v>
      </c>
      <c r="AH30" s="48">
        <v>79.8559</v>
      </c>
      <c r="AI30" s="48">
        <v>3.99</v>
      </c>
      <c r="AJ30" s="48">
        <v>71.14</v>
      </c>
      <c r="AK30" s="48">
        <v>72.088</v>
      </c>
      <c r="AL30" s="48">
        <v>72.1779</v>
      </c>
      <c r="AM30" s="48">
        <v>4</v>
      </c>
      <c r="AN30" s="48">
        <v>76.88</v>
      </c>
      <c r="AO30" s="48">
        <v>73.4722</v>
      </c>
      <c r="AP30" s="48">
        <v>74.4984</v>
      </c>
      <c r="AQ30" s="118">
        <v>2.91</v>
      </c>
      <c r="AR30" s="118">
        <v>76.23</v>
      </c>
      <c r="AS30" s="118">
        <v>81.5828</v>
      </c>
      <c r="AT30" s="118">
        <v>82.0565</v>
      </c>
      <c r="AU30" s="48">
        <v>2.05</v>
      </c>
      <c r="AV30" s="48">
        <v>79.41</v>
      </c>
      <c r="AW30" s="48">
        <v>84.0259</v>
      </c>
      <c r="AX30" s="48">
        <v>84.7171</v>
      </c>
      <c r="AY30" s="48">
        <v>-10.09</v>
      </c>
      <c r="AZ30" s="48">
        <v>67.13</v>
      </c>
      <c r="BA30" s="48">
        <v>77.8981</v>
      </c>
      <c r="BB30" s="48">
        <v>78.3065</v>
      </c>
      <c r="BC30" s="48">
        <v>2.5</v>
      </c>
      <c r="BD30" s="48">
        <v>81.99</v>
      </c>
      <c r="BE30" s="48">
        <v>86.0079</v>
      </c>
      <c r="BF30" s="48">
        <v>87.3908</v>
      </c>
      <c r="BG30" s="48">
        <v>-0.56</v>
      </c>
      <c r="BH30" s="48">
        <v>75.92</v>
      </c>
      <c r="BI30" s="48">
        <v>84.9763</v>
      </c>
      <c r="BJ30" s="48">
        <v>85.9917</v>
      </c>
      <c r="BK30" s="48">
        <v>5.34</v>
      </c>
      <c r="BL30" s="48">
        <v>80.94</v>
      </c>
      <c r="BM30" s="48">
        <v>83.8454</v>
      </c>
      <c r="BN30" s="48">
        <v>84.1489</v>
      </c>
      <c r="BO30" s="48">
        <v>4.11</v>
      </c>
      <c r="BP30" s="48">
        <v>79.03</v>
      </c>
      <c r="BQ30" s="48">
        <v>81.6908</v>
      </c>
      <c r="BR30" s="48">
        <v>81.3617</v>
      </c>
      <c r="BS30" s="48">
        <v>4.98</v>
      </c>
      <c r="BT30" s="48">
        <v>75.95</v>
      </c>
      <c r="BU30" s="48">
        <v>85.1704</v>
      </c>
      <c r="BV30" s="48">
        <v>84.1342</v>
      </c>
      <c r="BW30" s="48">
        <v>8.82</v>
      </c>
      <c r="BX30" s="48">
        <v>69.38</v>
      </c>
      <c r="BY30" s="48">
        <v>74.5246</v>
      </c>
      <c r="BZ30" s="48">
        <v>74.803</v>
      </c>
      <c r="CA30" s="48">
        <v>8.07</v>
      </c>
      <c r="CB30" s="48">
        <v>71.71</v>
      </c>
      <c r="CC30" s="48">
        <v>76.4589</v>
      </c>
      <c r="CD30" s="48">
        <v>76.3402</v>
      </c>
      <c r="CE30" s="48">
        <v>9.57</v>
      </c>
      <c r="CF30" s="48">
        <v>66.88</v>
      </c>
      <c r="CG30" s="48">
        <v>72.7503</v>
      </c>
      <c r="CH30" s="48">
        <v>73.0829</v>
      </c>
      <c r="CI30" s="48">
        <v>-2.41</v>
      </c>
      <c r="CJ30" s="48">
        <v>72.99</v>
      </c>
      <c r="CK30" s="48">
        <v>71.1807</v>
      </c>
      <c r="CL30" s="48">
        <v>72.0607</v>
      </c>
      <c r="CM30" s="48">
        <v>7.68</v>
      </c>
      <c r="CN30" s="48">
        <v>72.54</v>
      </c>
      <c r="CO30" s="48">
        <v>80.5633</v>
      </c>
      <c r="CP30" s="48">
        <v>81.4457</v>
      </c>
      <c r="CQ30" s="48">
        <v>7.58</v>
      </c>
      <c r="CR30" s="48">
        <v>77.78</v>
      </c>
      <c r="CS30" s="48">
        <v>81.7122</v>
      </c>
      <c r="CT30" s="48">
        <v>82.2566</v>
      </c>
      <c r="CU30" s="48">
        <v>8.5</v>
      </c>
      <c r="CV30" s="48">
        <v>77.04</v>
      </c>
      <c r="CW30" s="48">
        <v>83.3207</v>
      </c>
      <c r="CX30" s="48">
        <v>82.81</v>
      </c>
      <c r="CY30" s="48">
        <v>11.03</v>
      </c>
      <c r="CZ30" s="48">
        <v>68.26</v>
      </c>
      <c r="DA30" s="48">
        <v>75.0505</v>
      </c>
      <c r="DB30" s="48">
        <v>75.3177</v>
      </c>
      <c r="DC30" s="48">
        <v>8.74</v>
      </c>
      <c r="DD30" s="48">
        <v>51.98</v>
      </c>
      <c r="DE30" s="48">
        <v>50.0645</v>
      </c>
      <c r="DF30" s="48">
        <v>50.2407</v>
      </c>
      <c r="DG30" s="48">
        <v>4.58</v>
      </c>
      <c r="DH30" s="48">
        <v>67.4</v>
      </c>
      <c r="DI30" s="48">
        <v>76.2642</v>
      </c>
      <c r="DJ30" s="48">
        <v>76.671</v>
      </c>
      <c r="DK30" s="48">
        <v>-13.31</v>
      </c>
      <c r="DL30" s="48">
        <v>80.43</v>
      </c>
      <c r="DM30" s="48">
        <v>79.0175</v>
      </c>
      <c r="DN30" s="48">
        <v>83.0091</v>
      </c>
      <c r="DO30" s="48">
        <v>10.26</v>
      </c>
      <c r="DP30" s="48">
        <v>73.42</v>
      </c>
      <c r="DQ30" s="48">
        <v>75.6351</v>
      </c>
      <c r="DR30" s="48">
        <v>75.5199</v>
      </c>
      <c r="DS30" s="49" t="s">
        <v>81</v>
      </c>
      <c r="DW30" s="4"/>
    </row>
    <row r="31" spans="1:127" ht="12.75">
      <c r="A31" s="57"/>
      <c r="B31" s="57" t="s">
        <v>83</v>
      </c>
      <c r="C31" s="114">
        <v>5.8</v>
      </c>
      <c r="D31" s="114">
        <v>77.6</v>
      </c>
      <c r="E31" s="114">
        <v>79.991</v>
      </c>
      <c r="F31" s="114">
        <v>80.1753</v>
      </c>
      <c r="G31" s="107">
        <v>5.86</v>
      </c>
      <c r="H31" s="107">
        <v>76.66</v>
      </c>
      <c r="I31" s="107">
        <v>79.0369</v>
      </c>
      <c r="J31" s="107">
        <v>79.3067</v>
      </c>
      <c r="K31" s="107">
        <v>5.49</v>
      </c>
      <c r="L31" s="107">
        <v>83.8</v>
      </c>
      <c r="M31" s="107">
        <v>85.9559</v>
      </c>
      <c r="N31" s="107">
        <v>86.0107</v>
      </c>
      <c r="O31" s="114">
        <v>8.64</v>
      </c>
      <c r="P31" s="114">
        <v>76.16</v>
      </c>
      <c r="Q31" s="114">
        <v>77.5215</v>
      </c>
      <c r="R31" s="114">
        <v>77.4698</v>
      </c>
      <c r="S31" s="48">
        <v>4.49</v>
      </c>
      <c r="T31" s="48">
        <v>78.17</v>
      </c>
      <c r="U31" s="48">
        <v>85.2294</v>
      </c>
      <c r="V31" s="48">
        <v>85.6934</v>
      </c>
      <c r="W31" s="48">
        <v>13.17</v>
      </c>
      <c r="X31" s="48">
        <v>83.15</v>
      </c>
      <c r="Y31" s="48">
        <v>81.3807</v>
      </c>
      <c r="Z31" s="48">
        <v>80.8631</v>
      </c>
      <c r="AA31" s="48">
        <v>9.55</v>
      </c>
      <c r="AB31" s="48">
        <v>83.39</v>
      </c>
      <c r="AC31" s="48">
        <v>85.9432</v>
      </c>
      <c r="AD31" s="48">
        <v>84.8127</v>
      </c>
      <c r="AE31" s="48">
        <v>3.23</v>
      </c>
      <c r="AF31" s="48">
        <v>78.63</v>
      </c>
      <c r="AG31" s="48">
        <v>80.0414</v>
      </c>
      <c r="AH31" s="48">
        <v>80.3803</v>
      </c>
      <c r="AI31" s="48">
        <v>11.23</v>
      </c>
      <c r="AJ31" s="48">
        <v>72.07</v>
      </c>
      <c r="AK31" s="48">
        <v>73.2548</v>
      </c>
      <c r="AL31" s="48">
        <v>72.8649</v>
      </c>
      <c r="AM31" s="48">
        <v>6.9</v>
      </c>
      <c r="AN31" s="48">
        <v>72.51</v>
      </c>
      <c r="AO31" s="48">
        <v>69.9051</v>
      </c>
      <c r="AP31" s="48">
        <v>75.2279</v>
      </c>
      <c r="AQ31" s="118">
        <v>4.96</v>
      </c>
      <c r="AR31" s="118">
        <v>78.4</v>
      </c>
      <c r="AS31" s="118">
        <v>82.1685</v>
      </c>
      <c r="AT31" s="118">
        <v>82.3053</v>
      </c>
      <c r="AU31" s="48">
        <v>3.43</v>
      </c>
      <c r="AV31" s="48">
        <v>81.83</v>
      </c>
      <c r="AW31" s="48">
        <v>84.4637</v>
      </c>
      <c r="AX31" s="48">
        <v>84.8445</v>
      </c>
      <c r="AY31" s="48">
        <v>-6.4</v>
      </c>
      <c r="AZ31" s="48">
        <v>71.84</v>
      </c>
      <c r="BA31" s="48">
        <v>78.1066</v>
      </c>
      <c r="BB31" s="48">
        <v>78.3387</v>
      </c>
      <c r="BC31" s="48">
        <v>-2.94</v>
      </c>
      <c r="BD31" s="48">
        <v>78.05</v>
      </c>
      <c r="BE31" s="48">
        <v>85.53</v>
      </c>
      <c r="BF31" s="48">
        <v>87.4349</v>
      </c>
      <c r="BG31" s="48">
        <v>4.77</v>
      </c>
      <c r="BH31" s="48">
        <v>83.37</v>
      </c>
      <c r="BI31" s="48">
        <v>85.9196</v>
      </c>
      <c r="BJ31" s="48">
        <v>86.1046</v>
      </c>
      <c r="BK31" s="48">
        <v>4.81</v>
      </c>
      <c r="BL31" s="48">
        <v>80.79</v>
      </c>
      <c r="BM31" s="48">
        <v>83.5928</v>
      </c>
      <c r="BN31" s="48">
        <v>84.359</v>
      </c>
      <c r="BO31" s="48">
        <v>5.69</v>
      </c>
      <c r="BP31" s="48">
        <v>77.55</v>
      </c>
      <c r="BQ31" s="48">
        <v>80.6776</v>
      </c>
      <c r="BR31" s="48">
        <v>81.3139</v>
      </c>
      <c r="BS31" s="48">
        <v>5.74</v>
      </c>
      <c r="BT31" s="48">
        <v>80.34</v>
      </c>
      <c r="BU31" s="48">
        <v>82.7175</v>
      </c>
      <c r="BV31" s="48">
        <v>84.2141</v>
      </c>
      <c r="BW31" s="48">
        <v>9.12</v>
      </c>
      <c r="BX31" s="48">
        <v>70.72</v>
      </c>
      <c r="BY31" s="48">
        <v>75.2792</v>
      </c>
      <c r="BZ31" s="48">
        <v>75.4777</v>
      </c>
      <c r="CA31" s="48">
        <v>7.84</v>
      </c>
      <c r="CB31" s="48">
        <v>72.56</v>
      </c>
      <c r="CC31" s="48">
        <v>76.2136</v>
      </c>
      <c r="CD31" s="48">
        <v>76.8755</v>
      </c>
      <c r="CE31" s="48">
        <v>11.12</v>
      </c>
      <c r="CF31" s="48">
        <v>68.21</v>
      </c>
      <c r="CG31" s="48">
        <v>73.2117</v>
      </c>
      <c r="CH31" s="48">
        <v>73.6668</v>
      </c>
      <c r="CI31" s="48">
        <v>4.2</v>
      </c>
      <c r="CJ31" s="48">
        <v>68.79</v>
      </c>
      <c r="CK31" s="48">
        <v>72.4208</v>
      </c>
      <c r="CL31" s="48">
        <v>72.3058</v>
      </c>
      <c r="CM31" s="48">
        <v>9.94</v>
      </c>
      <c r="CN31" s="48">
        <v>74.56</v>
      </c>
      <c r="CO31" s="48">
        <v>81.2616</v>
      </c>
      <c r="CP31" s="48">
        <v>81.8401</v>
      </c>
      <c r="CQ31" s="48">
        <v>11.12</v>
      </c>
      <c r="CR31" s="48">
        <v>79.42</v>
      </c>
      <c r="CS31" s="48">
        <v>82.6769</v>
      </c>
      <c r="CT31" s="48">
        <v>82.7424</v>
      </c>
      <c r="CU31" s="48">
        <v>6.93</v>
      </c>
      <c r="CV31" s="48">
        <v>76.53</v>
      </c>
      <c r="CW31" s="48">
        <v>82.529</v>
      </c>
      <c r="CX31" s="48">
        <v>82.7176</v>
      </c>
      <c r="CY31" s="48">
        <v>10.97</v>
      </c>
      <c r="CZ31" s="48">
        <v>72.44</v>
      </c>
      <c r="DA31" s="48">
        <v>75.3117</v>
      </c>
      <c r="DB31" s="48">
        <v>75.7266</v>
      </c>
      <c r="DC31" s="48">
        <v>10.15</v>
      </c>
      <c r="DD31" s="48">
        <v>48.37</v>
      </c>
      <c r="DE31" s="48">
        <v>50.7389</v>
      </c>
      <c r="DF31" s="48">
        <v>50.858</v>
      </c>
      <c r="DG31" s="48">
        <v>10.24</v>
      </c>
      <c r="DH31" s="48">
        <v>72.12</v>
      </c>
      <c r="DI31" s="48">
        <v>76.9463</v>
      </c>
      <c r="DJ31" s="48">
        <v>77.1543</v>
      </c>
      <c r="DK31" s="48">
        <v>4.6</v>
      </c>
      <c r="DL31" s="48">
        <v>72.31</v>
      </c>
      <c r="DM31" s="48">
        <v>79.5192</v>
      </c>
      <c r="DN31" s="48">
        <v>83.5474</v>
      </c>
      <c r="DO31" s="48">
        <v>14.17</v>
      </c>
      <c r="DP31" s="48">
        <v>64.59</v>
      </c>
      <c r="DQ31" s="48">
        <v>74.5673</v>
      </c>
      <c r="DR31" s="48">
        <v>75.9553</v>
      </c>
      <c r="DS31" s="49" t="s">
        <v>84</v>
      </c>
      <c r="DW31" s="4"/>
    </row>
    <row r="32" spans="1:127" ht="12.75">
      <c r="A32" s="57"/>
      <c r="B32" s="57" t="s">
        <v>85</v>
      </c>
      <c r="C32" s="114">
        <v>5.39</v>
      </c>
      <c r="D32" s="114">
        <v>84.61</v>
      </c>
      <c r="E32" s="114">
        <v>80.8181</v>
      </c>
      <c r="F32" s="114">
        <v>80.6408</v>
      </c>
      <c r="G32" s="107">
        <v>5.57</v>
      </c>
      <c r="H32" s="107">
        <v>84.25</v>
      </c>
      <c r="I32" s="107">
        <v>80.1015</v>
      </c>
      <c r="J32" s="107">
        <v>79.8046</v>
      </c>
      <c r="K32" s="107">
        <v>4.3</v>
      </c>
      <c r="L32" s="107">
        <v>86.95</v>
      </c>
      <c r="M32" s="107">
        <v>85.6993</v>
      </c>
      <c r="N32" s="107">
        <v>86.2434</v>
      </c>
      <c r="O32" s="114">
        <v>6.51</v>
      </c>
      <c r="P32" s="114">
        <v>77.68</v>
      </c>
      <c r="Q32" s="114">
        <v>77.8322</v>
      </c>
      <c r="R32" s="114">
        <v>78.0079</v>
      </c>
      <c r="S32" s="48">
        <v>7.14</v>
      </c>
      <c r="T32" s="48">
        <v>90.46</v>
      </c>
      <c r="U32" s="48">
        <v>86.1459</v>
      </c>
      <c r="V32" s="48">
        <v>86.0403</v>
      </c>
      <c r="W32" s="48">
        <v>4.72</v>
      </c>
      <c r="X32" s="48">
        <v>77.06</v>
      </c>
      <c r="Y32" s="48">
        <v>81.1064</v>
      </c>
      <c r="Z32" s="48">
        <v>80.9875</v>
      </c>
      <c r="AA32" s="48">
        <v>3.89</v>
      </c>
      <c r="AB32" s="48">
        <v>83.25</v>
      </c>
      <c r="AC32" s="48">
        <v>84.6524</v>
      </c>
      <c r="AD32" s="48">
        <v>85.2</v>
      </c>
      <c r="AE32" s="48">
        <v>5.38</v>
      </c>
      <c r="AF32" s="48">
        <v>81.42</v>
      </c>
      <c r="AG32" s="48">
        <v>81.0868</v>
      </c>
      <c r="AH32" s="48">
        <v>81.0629</v>
      </c>
      <c r="AI32" s="48">
        <v>8.77</v>
      </c>
      <c r="AJ32" s="48">
        <v>72.98</v>
      </c>
      <c r="AK32" s="48">
        <v>73.6619</v>
      </c>
      <c r="AL32" s="48">
        <v>73.5237</v>
      </c>
      <c r="AM32" s="48">
        <v>7.3</v>
      </c>
      <c r="AN32" s="48">
        <v>74.36</v>
      </c>
      <c r="AO32" s="48">
        <v>73.0609</v>
      </c>
      <c r="AP32" s="48">
        <v>75.9952</v>
      </c>
      <c r="AQ32" s="118">
        <v>3.81</v>
      </c>
      <c r="AR32" s="118">
        <v>85.46</v>
      </c>
      <c r="AS32" s="118">
        <v>82.4406</v>
      </c>
      <c r="AT32" s="118">
        <v>82.6229</v>
      </c>
      <c r="AU32" s="48">
        <v>1.82</v>
      </c>
      <c r="AV32" s="48">
        <v>88.97</v>
      </c>
      <c r="AW32" s="48">
        <v>84.4365</v>
      </c>
      <c r="AX32" s="48">
        <v>85.0838</v>
      </c>
      <c r="AY32" s="48">
        <v>-9.43</v>
      </c>
      <c r="AZ32" s="48">
        <v>83.63</v>
      </c>
      <c r="BA32" s="48">
        <v>78.2878</v>
      </c>
      <c r="BB32" s="48">
        <v>78.4882</v>
      </c>
      <c r="BC32" s="48">
        <v>-4.41</v>
      </c>
      <c r="BD32" s="48">
        <v>93.26</v>
      </c>
      <c r="BE32" s="48">
        <v>85.738</v>
      </c>
      <c r="BF32" s="48">
        <v>87.5677</v>
      </c>
      <c r="BG32" s="48">
        <v>2.46</v>
      </c>
      <c r="BH32" s="48">
        <v>92.09</v>
      </c>
      <c r="BI32" s="48">
        <v>85.8228</v>
      </c>
      <c r="BJ32" s="48">
        <v>86.256</v>
      </c>
      <c r="BK32" s="48">
        <v>5.59</v>
      </c>
      <c r="BL32" s="48">
        <v>91.04</v>
      </c>
      <c r="BM32" s="48">
        <v>84.5381</v>
      </c>
      <c r="BN32" s="48">
        <v>84.8468</v>
      </c>
      <c r="BO32" s="48">
        <v>4.78</v>
      </c>
      <c r="BP32" s="48">
        <v>86.42</v>
      </c>
      <c r="BQ32" s="48">
        <v>81.8508</v>
      </c>
      <c r="BR32" s="48">
        <v>81.337</v>
      </c>
      <c r="BS32" s="48">
        <v>3.28</v>
      </c>
      <c r="BT32" s="48">
        <v>86.78</v>
      </c>
      <c r="BU32" s="48">
        <v>84.7871</v>
      </c>
      <c r="BV32" s="48">
        <v>84.4193</v>
      </c>
      <c r="BW32" s="48">
        <v>13.89</v>
      </c>
      <c r="BX32" s="48">
        <v>74.3</v>
      </c>
      <c r="BY32" s="48">
        <v>76.3513</v>
      </c>
      <c r="BZ32" s="48">
        <v>76.197</v>
      </c>
      <c r="CA32" s="48">
        <v>8.59</v>
      </c>
      <c r="CB32" s="48">
        <v>76.33</v>
      </c>
      <c r="CC32" s="48">
        <v>77.8741</v>
      </c>
      <c r="CD32" s="48">
        <v>77.4218</v>
      </c>
      <c r="CE32" s="48">
        <v>10.06</v>
      </c>
      <c r="CF32" s="48">
        <v>74.64</v>
      </c>
      <c r="CG32" s="48">
        <v>74.1698</v>
      </c>
      <c r="CH32" s="48">
        <v>74.285</v>
      </c>
      <c r="CI32" s="48">
        <v>5.71</v>
      </c>
      <c r="CJ32" s="48">
        <v>65.74</v>
      </c>
      <c r="CK32" s="48">
        <v>71.6389</v>
      </c>
      <c r="CL32" s="48">
        <v>72.6327</v>
      </c>
      <c r="CM32" s="48">
        <v>8.99</v>
      </c>
      <c r="CN32" s="48">
        <v>77.22</v>
      </c>
      <c r="CO32" s="48">
        <v>81.363</v>
      </c>
      <c r="CP32" s="48">
        <v>82.3879</v>
      </c>
      <c r="CQ32" s="48">
        <v>11.49</v>
      </c>
      <c r="CR32" s="48">
        <v>81.2</v>
      </c>
      <c r="CS32" s="48">
        <v>83.2818</v>
      </c>
      <c r="CT32" s="48">
        <v>83.2418</v>
      </c>
      <c r="CU32" s="48">
        <v>3.9</v>
      </c>
      <c r="CV32" s="48">
        <v>81.23</v>
      </c>
      <c r="CW32" s="48">
        <v>81.879</v>
      </c>
      <c r="CX32" s="48">
        <v>82.72</v>
      </c>
      <c r="CY32" s="48">
        <v>8.83</v>
      </c>
      <c r="CZ32" s="48">
        <v>75.95</v>
      </c>
      <c r="DA32" s="48">
        <v>75.3582</v>
      </c>
      <c r="DB32" s="48">
        <v>76.2266</v>
      </c>
      <c r="DC32" s="48">
        <v>10.15</v>
      </c>
      <c r="DD32" s="48">
        <v>46.72</v>
      </c>
      <c r="DE32" s="48">
        <v>51.091</v>
      </c>
      <c r="DF32" s="48">
        <v>51.6589</v>
      </c>
      <c r="DG32" s="48">
        <v>6.85</v>
      </c>
      <c r="DH32" s="48">
        <v>81.9</v>
      </c>
      <c r="DI32" s="48">
        <v>77.5589</v>
      </c>
      <c r="DJ32" s="48">
        <v>77.6643</v>
      </c>
      <c r="DK32" s="48">
        <v>9.7</v>
      </c>
      <c r="DL32" s="48">
        <v>100.72</v>
      </c>
      <c r="DM32" s="48">
        <v>87.5592</v>
      </c>
      <c r="DN32" s="48">
        <v>84.2858</v>
      </c>
      <c r="DO32" s="48">
        <v>7.28</v>
      </c>
      <c r="DP32" s="48">
        <v>71.33</v>
      </c>
      <c r="DQ32" s="48">
        <v>76.0121</v>
      </c>
      <c r="DR32" s="48">
        <v>76.4318</v>
      </c>
      <c r="DS32" s="49" t="s">
        <v>86</v>
      </c>
      <c r="DW32" s="4"/>
    </row>
    <row r="33" spans="1:127" ht="12.75">
      <c r="A33" s="57"/>
      <c r="B33" s="57" t="s">
        <v>87</v>
      </c>
      <c r="C33" s="114">
        <v>5.4</v>
      </c>
      <c r="D33" s="114">
        <v>92.11</v>
      </c>
      <c r="E33" s="114">
        <v>80.2762</v>
      </c>
      <c r="F33" s="114">
        <v>81.1539</v>
      </c>
      <c r="G33" s="107">
        <v>5.23</v>
      </c>
      <c r="H33" s="107">
        <v>91.21</v>
      </c>
      <c r="I33" s="107">
        <v>79.1884</v>
      </c>
      <c r="J33" s="107">
        <v>80.3472</v>
      </c>
      <c r="K33" s="107">
        <v>6.43</v>
      </c>
      <c r="L33" s="107">
        <v>97.95</v>
      </c>
      <c r="M33" s="107">
        <v>86.8742</v>
      </c>
      <c r="N33" s="107">
        <v>86.5886</v>
      </c>
      <c r="O33" s="114">
        <v>5.46</v>
      </c>
      <c r="P33" s="114">
        <v>94.42</v>
      </c>
      <c r="Q33" s="114">
        <v>78.5536</v>
      </c>
      <c r="R33" s="114">
        <v>78.6164</v>
      </c>
      <c r="S33" s="48">
        <v>-2.39</v>
      </c>
      <c r="T33" s="48">
        <v>100.59</v>
      </c>
      <c r="U33" s="48">
        <v>84.7936</v>
      </c>
      <c r="V33" s="48">
        <v>86.3967</v>
      </c>
      <c r="W33" s="48">
        <v>2.21</v>
      </c>
      <c r="X33" s="48">
        <v>96.8</v>
      </c>
      <c r="Y33" s="48">
        <v>80.8134</v>
      </c>
      <c r="Z33" s="48">
        <v>81.257</v>
      </c>
      <c r="AA33" s="48">
        <v>6.26</v>
      </c>
      <c r="AB33" s="48">
        <v>107.87</v>
      </c>
      <c r="AC33" s="48">
        <v>86.1748</v>
      </c>
      <c r="AD33" s="48">
        <v>85.5736</v>
      </c>
      <c r="AE33" s="48">
        <v>6.28</v>
      </c>
      <c r="AF33" s="48">
        <v>95.75</v>
      </c>
      <c r="AG33" s="48">
        <v>81.9558</v>
      </c>
      <c r="AH33" s="48">
        <v>81.7713</v>
      </c>
      <c r="AI33" s="48">
        <v>5.8</v>
      </c>
      <c r="AJ33" s="48">
        <v>87.01</v>
      </c>
      <c r="AK33" s="48">
        <v>74.2495</v>
      </c>
      <c r="AL33" s="48">
        <v>74.1647</v>
      </c>
      <c r="AM33" s="48">
        <v>2.71</v>
      </c>
      <c r="AN33" s="48">
        <v>97.92</v>
      </c>
      <c r="AO33" s="48">
        <v>73.6937</v>
      </c>
      <c r="AP33" s="48">
        <v>76.7543</v>
      </c>
      <c r="AQ33" s="118">
        <v>5.26</v>
      </c>
      <c r="AR33" s="118">
        <v>93.24</v>
      </c>
      <c r="AS33" s="118">
        <v>83.0336</v>
      </c>
      <c r="AT33" s="118">
        <v>82.9847</v>
      </c>
      <c r="AU33" s="48">
        <v>3.08</v>
      </c>
      <c r="AV33" s="48">
        <v>96.81</v>
      </c>
      <c r="AW33" s="48">
        <v>85.2532</v>
      </c>
      <c r="AX33" s="48">
        <v>85.4249</v>
      </c>
      <c r="AY33" s="48">
        <v>-8.17</v>
      </c>
      <c r="AZ33" s="48">
        <v>89.28</v>
      </c>
      <c r="BA33" s="48">
        <v>78.3391</v>
      </c>
      <c r="BB33" s="48">
        <v>78.753</v>
      </c>
      <c r="BC33" s="48">
        <v>-0.14</v>
      </c>
      <c r="BD33" s="48">
        <v>108.29</v>
      </c>
      <c r="BE33" s="48">
        <v>87.0993</v>
      </c>
      <c r="BF33" s="48">
        <v>87.7807</v>
      </c>
      <c r="BG33" s="48">
        <v>5.83</v>
      </c>
      <c r="BH33" s="48">
        <v>92.03</v>
      </c>
      <c r="BI33" s="48">
        <v>86.4924</v>
      </c>
      <c r="BJ33" s="48">
        <v>86.4224</v>
      </c>
      <c r="BK33" s="48">
        <v>6.6</v>
      </c>
      <c r="BL33" s="48">
        <v>104</v>
      </c>
      <c r="BM33" s="48">
        <v>85.9514</v>
      </c>
      <c r="BN33" s="48">
        <v>85.3822</v>
      </c>
      <c r="BO33" s="48">
        <v>3.08</v>
      </c>
      <c r="BP33" s="48">
        <v>90.08</v>
      </c>
      <c r="BQ33" s="48">
        <v>80.6578</v>
      </c>
      <c r="BR33" s="48">
        <v>81.4253</v>
      </c>
      <c r="BS33" s="48">
        <v>5.09</v>
      </c>
      <c r="BT33" s="48">
        <v>94.87</v>
      </c>
      <c r="BU33" s="48">
        <v>84.119</v>
      </c>
      <c r="BV33" s="48">
        <v>84.7329</v>
      </c>
      <c r="BW33" s="48">
        <v>12.21</v>
      </c>
      <c r="BX33" s="48">
        <v>86.45</v>
      </c>
      <c r="BY33" s="48">
        <v>77.2902</v>
      </c>
      <c r="BZ33" s="48">
        <v>76.8854</v>
      </c>
      <c r="CA33" s="48">
        <v>13.96</v>
      </c>
      <c r="CB33" s="48">
        <v>82.71</v>
      </c>
      <c r="CC33" s="48">
        <v>78.3065</v>
      </c>
      <c r="CD33" s="48">
        <v>77.9604</v>
      </c>
      <c r="CE33" s="48">
        <v>12.79</v>
      </c>
      <c r="CF33" s="48">
        <v>85.81</v>
      </c>
      <c r="CG33" s="48">
        <v>75.178</v>
      </c>
      <c r="CH33" s="48">
        <v>74.9075</v>
      </c>
      <c r="CI33" s="48">
        <v>4.83</v>
      </c>
      <c r="CJ33" s="48">
        <v>80.17</v>
      </c>
      <c r="CK33" s="48">
        <v>72.6323</v>
      </c>
      <c r="CL33" s="48">
        <v>73.0686</v>
      </c>
      <c r="CM33" s="48">
        <v>10.01</v>
      </c>
      <c r="CN33" s="48">
        <v>98.32</v>
      </c>
      <c r="CO33" s="48">
        <v>85.3103</v>
      </c>
      <c r="CP33" s="48">
        <v>82.9567</v>
      </c>
      <c r="CQ33" s="48">
        <v>11.81</v>
      </c>
      <c r="CR33" s="48">
        <v>92.18</v>
      </c>
      <c r="CS33" s="48">
        <v>85.0457</v>
      </c>
      <c r="CT33" s="48">
        <v>83.7228</v>
      </c>
      <c r="CU33" s="48">
        <v>3.68</v>
      </c>
      <c r="CV33" s="48">
        <v>90.53</v>
      </c>
      <c r="CW33" s="48">
        <v>81.8009</v>
      </c>
      <c r="CX33" s="48">
        <v>82.9959</v>
      </c>
      <c r="CY33" s="48">
        <v>10.14</v>
      </c>
      <c r="CZ33" s="48">
        <v>83.76</v>
      </c>
      <c r="DA33" s="48">
        <v>76.4667</v>
      </c>
      <c r="DB33" s="48">
        <v>76.8467</v>
      </c>
      <c r="DC33" s="48">
        <v>16</v>
      </c>
      <c r="DD33" s="48">
        <v>55.46</v>
      </c>
      <c r="DE33" s="48">
        <v>52.8208</v>
      </c>
      <c r="DF33" s="48">
        <v>52.6699</v>
      </c>
      <c r="DG33" s="48">
        <v>4.99</v>
      </c>
      <c r="DH33" s="48">
        <v>91.54</v>
      </c>
      <c r="DI33" s="48">
        <v>78.0055</v>
      </c>
      <c r="DJ33" s="48">
        <v>78.1922</v>
      </c>
      <c r="DK33" s="48">
        <v>9.18</v>
      </c>
      <c r="DL33" s="48">
        <v>99.56</v>
      </c>
      <c r="DM33" s="48">
        <v>86.7961</v>
      </c>
      <c r="DN33" s="48">
        <v>84.9104</v>
      </c>
      <c r="DO33" s="48">
        <v>13.48</v>
      </c>
      <c r="DP33" s="48">
        <v>90.83</v>
      </c>
      <c r="DQ33" s="48">
        <v>78.1261</v>
      </c>
      <c r="DR33" s="48">
        <v>76.924</v>
      </c>
      <c r="DS33" s="49" t="s">
        <v>88</v>
      </c>
      <c r="DW33" s="4"/>
    </row>
    <row r="34" spans="1:127" ht="12.75">
      <c r="A34" s="57"/>
      <c r="B34" s="57" t="s">
        <v>89</v>
      </c>
      <c r="C34" s="114">
        <v>7.18</v>
      </c>
      <c r="D34" s="114">
        <v>89.37</v>
      </c>
      <c r="E34" s="114">
        <v>82.0348</v>
      </c>
      <c r="F34" s="114">
        <v>81.7517</v>
      </c>
      <c r="G34" s="107">
        <v>7.5</v>
      </c>
      <c r="H34" s="107">
        <v>87.88</v>
      </c>
      <c r="I34" s="107">
        <v>81.3859</v>
      </c>
      <c r="J34" s="107">
        <v>80.9734</v>
      </c>
      <c r="K34" s="107">
        <v>5.15</v>
      </c>
      <c r="L34" s="107">
        <v>98.84</v>
      </c>
      <c r="M34" s="107">
        <v>86.7598</v>
      </c>
      <c r="N34" s="107">
        <v>86.9549</v>
      </c>
      <c r="O34" s="114">
        <v>9.29</v>
      </c>
      <c r="P34" s="114">
        <v>78.57</v>
      </c>
      <c r="Q34" s="114">
        <v>79.3625</v>
      </c>
      <c r="R34" s="114">
        <v>79.2704</v>
      </c>
      <c r="S34" s="48">
        <v>4.07</v>
      </c>
      <c r="T34" s="48">
        <v>95.11</v>
      </c>
      <c r="U34" s="48">
        <v>86.2509</v>
      </c>
      <c r="V34" s="48">
        <v>86.7705</v>
      </c>
      <c r="W34" s="48">
        <v>5</v>
      </c>
      <c r="X34" s="48">
        <v>78.11</v>
      </c>
      <c r="Y34" s="48">
        <v>81.9071</v>
      </c>
      <c r="Z34" s="48">
        <v>81.7743</v>
      </c>
      <c r="AA34" s="48">
        <v>7.71</v>
      </c>
      <c r="AB34" s="48">
        <v>78.81</v>
      </c>
      <c r="AC34" s="48">
        <v>85.4463</v>
      </c>
      <c r="AD34" s="48">
        <v>85.9432</v>
      </c>
      <c r="AE34" s="48">
        <v>8.16</v>
      </c>
      <c r="AF34" s="48">
        <v>87.49</v>
      </c>
      <c r="AG34" s="48">
        <v>82.1133</v>
      </c>
      <c r="AH34" s="48">
        <v>82.4818</v>
      </c>
      <c r="AI34" s="48">
        <v>11.39</v>
      </c>
      <c r="AJ34" s="48">
        <v>74.4</v>
      </c>
      <c r="AK34" s="48">
        <v>75.1212</v>
      </c>
      <c r="AL34" s="48">
        <v>74.8087</v>
      </c>
      <c r="AM34" s="48">
        <v>10.81</v>
      </c>
      <c r="AN34" s="48">
        <v>79.72</v>
      </c>
      <c r="AO34" s="48">
        <v>75.9057</v>
      </c>
      <c r="AP34" s="48">
        <v>77.5318</v>
      </c>
      <c r="AQ34" s="118">
        <v>5.54</v>
      </c>
      <c r="AR34" s="118">
        <v>89.69</v>
      </c>
      <c r="AS34" s="118">
        <v>83.38</v>
      </c>
      <c r="AT34" s="118">
        <v>83.3699</v>
      </c>
      <c r="AU34" s="48">
        <v>3.76</v>
      </c>
      <c r="AV34" s="48">
        <v>95.64</v>
      </c>
      <c r="AW34" s="48">
        <v>85.894</v>
      </c>
      <c r="AX34" s="48">
        <v>85.8252</v>
      </c>
      <c r="AY34" s="48">
        <v>-4.9</v>
      </c>
      <c r="AZ34" s="48">
        <v>89.7</v>
      </c>
      <c r="BA34" s="48">
        <v>79.1585</v>
      </c>
      <c r="BB34" s="48">
        <v>79.1296</v>
      </c>
      <c r="BC34" s="48">
        <v>-2.25</v>
      </c>
      <c r="BD34" s="48">
        <v>94.54</v>
      </c>
      <c r="BE34" s="48">
        <v>87.4009</v>
      </c>
      <c r="BF34" s="48">
        <v>88.0469</v>
      </c>
      <c r="BG34" s="48">
        <v>6.09</v>
      </c>
      <c r="BH34" s="48">
        <v>86.17</v>
      </c>
      <c r="BI34" s="48">
        <v>86.4986</v>
      </c>
      <c r="BJ34" s="48">
        <v>86.5872</v>
      </c>
      <c r="BK34" s="48">
        <v>5.71</v>
      </c>
      <c r="BL34" s="48">
        <v>94.08</v>
      </c>
      <c r="BM34" s="48">
        <v>85.5491</v>
      </c>
      <c r="BN34" s="48">
        <v>85.7016</v>
      </c>
      <c r="BO34" s="48">
        <v>5.71</v>
      </c>
      <c r="BP34" s="48">
        <v>87.11</v>
      </c>
      <c r="BQ34" s="48">
        <v>81.6888</v>
      </c>
      <c r="BR34" s="48">
        <v>81.6848</v>
      </c>
      <c r="BS34" s="48">
        <v>3.69</v>
      </c>
      <c r="BT34" s="48">
        <v>98.59</v>
      </c>
      <c r="BU34" s="48">
        <v>85.3544</v>
      </c>
      <c r="BV34" s="48">
        <v>85.0948</v>
      </c>
      <c r="BW34" s="48">
        <v>13.35</v>
      </c>
      <c r="BX34" s="48">
        <v>80.51</v>
      </c>
      <c r="BY34" s="48">
        <v>77.0972</v>
      </c>
      <c r="BZ34" s="48">
        <v>77.5404</v>
      </c>
      <c r="CA34" s="48">
        <v>8.71</v>
      </c>
      <c r="CB34" s="48">
        <v>79.38</v>
      </c>
      <c r="CC34" s="48">
        <v>77.6928</v>
      </c>
      <c r="CD34" s="48">
        <v>78.4922</v>
      </c>
      <c r="CE34" s="48">
        <v>10.88</v>
      </c>
      <c r="CF34" s="48">
        <v>88.3</v>
      </c>
      <c r="CG34" s="48">
        <v>75.4529</v>
      </c>
      <c r="CH34" s="48">
        <v>75.5087</v>
      </c>
      <c r="CI34" s="48">
        <v>6.95</v>
      </c>
      <c r="CJ34" s="48">
        <v>64.74</v>
      </c>
      <c r="CK34" s="48">
        <v>73.9707</v>
      </c>
      <c r="CL34" s="48">
        <v>73.5857</v>
      </c>
      <c r="CM34" s="48">
        <v>6.48</v>
      </c>
      <c r="CN34" s="48">
        <v>98.97</v>
      </c>
      <c r="CO34" s="48">
        <v>82.8586</v>
      </c>
      <c r="CP34" s="48">
        <v>83.3788</v>
      </c>
      <c r="CQ34" s="48">
        <v>5.98</v>
      </c>
      <c r="CR34" s="48">
        <v>88.7</v>
      </c>
      <c r="CS34" s="48">
        <v>82.4989</v>
      </c>
      <c r="CT34" s="48">
        <v>84.1865</v>
      </c>
      <c r="CU34" s="48">
        <v>6.09</v>
      </c>
      <c r="CV34" s="48">
        <v>93.22</v>
      </c>
      <c r="CW34" s="48">
        <v>83.8722</v>
      </c>
      <c r="CX34" s="48">
        <v>83.5863</v>
      </c>
      <c r="CY34" s="48">
        <v>12.86</v>
      </c>
      <c r="CZ34" s="48">
        <v>88.2</v>
      </c>
      <c r="DA34" s="48">
        <v>78.2113</v>
      </c>
      <c r="DB34" s="48">
        <v>77.5193</v>
      </c>
      <c r="DC34" s="48">
        <v>13.92</v>
      </c>
      <c r="DD34" s="48">
        <v>54.69</v>
      </c>
      <c r="DE34" s="48">
        <v>53.5318</v>
      </c>
      <c r="DF34" s="48">
        <v>53.8139</v>
      </c>
      <c r="DG34" s="48">
        <v>8.73</v>
      </c>
      <c r="DH34" s="48">
        <v>88.01</v>
      </c>
      <c r="DI34" s="48">
        <v>78.5768</v>
      </c>
      <c r="DJ34" s="48">
        <v>78.7384</v>
      </c>
      <c r="DK34" s="48">
        <v>8.81</v>
      </c>
      <c r="DL34" s="48">
        <v>82.79</v>
      </c>
      <c r="DM34" s="48">
        <v>86.3703</v>
      </c>
      <c r="DN34" s="48">
        <v>85.3332</v>
      </c>
      <c r="DO34" s="48">
        <v>7.23</v>
      </c>
      <c r="DP34" s="48">
        <v>78.01</v>
      </c>
      <c r="DQ34" s="48">
        <v>74.8694</v>
      </c>
      <c r="DR34" s="48">
        <v>77.4267</v>
      </c>
      <c r="DS34" s="49" t="s">
        <v>90</v>
      </c>
      <c r="DW34" s="4"/>
    </row>
    <row r="35" spans="1:127" ht="12.75">
      <c r="A35" s="57"/>
      <c r="B35" s="57" t="s">
        <v>91</v>
      </c>
      <c r="C35" s="114">
        <v>7.96</v>
      </c>
      <c r="D35" s="114">
        <v>81.88</v>
      </c>
      <c r="E35" s="114">
        <v>83.3446</v>
      </c>
      <c r="F35" s="114">
        <v>82.3117</v>
      </c>
      <c r="G35" s="107">
        <v>8.21</v>
      </c>
      <c r="H35" s="107">
        <v>80.31</v>
      </c>
      <c r="I35" s="107">
        <v>82.7682</v>
      </c>
      <c r="J35" s="107">
        <v>81.5638</v>
      </c>
      <c r="K35" s="107">
        <v>6.41</v>
      </c>
      <c r="L35" s="107">
        <v>91.59</v>
      </c>
      <c r="M35" s="107">
        <v>87.6917</v>
      </c>
      <c r="N35" s="107">
        <v>87.2779</v>
      </c>
      <c r="O35" s="114">
        <v>8.99</v>
      </c>
      <c r="P35" s="114">
        <v>77.93</v>
      </c>
      <c r="Q35" s="114">
        <v>80.0664</v>
      </c>
      <c r="R35" s="114">
        <v>79.8833</v>
      </c>
      <c r="S35" s="48">
        <v>2.4</v>
      </c>
      <c r="T35" s="48">
        <v>84.74</v>
      </c>
      <c r="U35" s="48">
        <v>86.2625</v>
      </c>
      <c r="V35" s="48">
        <v>87.1614</v>
      </c>
      <c r="W35" s="48">
        <v>4.8</v>
      </c>
      <c r="X35" s="48">
        <v>76.89</v>
      </c>
      <c r="Y35" s="48">
        <v>82.8694</v>
      </c>
      <c r="Z35" s="48">
        <v>82.4631</v>
      </c>
      <c r="AA35" s="48">
        <v>6.92</v>
      </c>
      <c r="AB35" s="48">
        <v>84.14</v>
      </c>
      <c r="AC35" s="48">
        <v>86.4477</v>
      </c>
      <c r="AD35" s="48">
        <v>86.3173</v>
      </c>
      <c r="AE35" s="48">
        <v>9.27</v>
      </c>
      <c r="AF35" s="48">
        <v>80.69</v>
      </c>
      <c r="AG35" s="48">
        <v>84.0038</v>
      </c>
      <c r="AH35" s="48">
        <v>83.1498</v>
      </c>
      <c r="AI35" s="48">
        <v>10.03</v>
      </c>
      <c r="AJ35" s="48">
        <v>74.62</v>
      </c>
      <c r="AK35" s="48">
        <v>75.6693</v>
      </c>
      <c r="AL35" s="48">
        <v>75.4008</v>
      </c>
      <c r="AM35" s="48">
        <v>11.7</v>
      </c>
      <c r="AN35" s="48">
        <v>71.42</v>
      </c>
      <c r="AO35" s="48">
        <v>76.826</v>
      </c>
      <c r="AP35" s="48">
        <v>78.3387</v>
      </c>
      <c r="AQ35" s="118">
        <v>4.91</v>
      </c>
      <c r="AR35" s="118">
        <v>85.35</v>
      </c>
      <c r="AS35" s="118">
        <v>83.8296</v>
      </c>
      <c r="AT35" s="118">
        <v>83.7664</v>
      </c>
      <c r="AU35" s="48">
        <v>3.47</v>
      </c>
      <c r="AV35" s="48">
        <v>87.88</v>
      </c>
      <c r="AW35" s="48">
        <v>86.1159</v>
      </c>
      <c r="AX35" s="48">
        <v>86.2483</v>
      </c>
      <c r="AY35" s="48">
        <v>-7.27</v>
      </c>
      <c r="AZ35" s="48">
        <v>89.67</v>
      </c>
      <c r="BA35" s="48">
        <v>79.1981</v>
      </c>
      <c r="BB35" s="48">
        <v>79.597</v>
      </c>
      <c r="BC35" s="48">
        <v>3.68</v>
      </c>
      <c r="BD35" s="48">
        <v>92.29</v>
      </c>
      <c r="BE35" s="48">
        <v>88.9087</v>
      </c>
      <c r="BF35" s="48">
        <v>88.3388</v>
      </c>
      <c r="BG35" s="48">
        <v>3.35</v>
      </c>
      <c r="BH35" s="48">
        <v>87.86</v>
      </c>
      <c r="BI35" s="48">
        <v>86.5751</v>
      </c>
      <c r="BJ35" s="48">
        <v>86.7492</v>
      </c>
      <c r="BK35" s="48">
        <v>5.08</v>
      </c>
      <c r="BL35" s="48">
        <v>85.17</v>
      </c>
      <c r="BM35" s="48">
        <v>86.0287</v>
      </c>
      <c r="BN35" s="48">
        <v>85.8421</v>
      </c>
      <c r="BO35" s="48">
        <v>5.28</v>
      </c>
      <c r="BP35" s="48">
        <v>82.02</v>
      </c>
      <c r="BQ35" s="48">
        <v>82.4139</v>
      </c>
      <c r="BR35" s="48">
        <v>82.0101</v>
      </c>
      <c r="BS35" s="48">
        <v>0.56</v>
      </c>
      <c r="BT35" s="48">
        <v>92.15</v>
      </c>
      <c r="BU35" s="48">
        <v>85.3828</v>
      </c>
      <c r="BV35" s="48">
        <v>85.4729</v>
      </c>
      <c r="BW35" s="48">
        <v>13.82</v>
      </c>
      <c r="BX35" s="48">
        <v>78.07</v>
      </c>
      <c r="BY35" s="48">
        <v>78.5809</v>
      </c>
      <c r="BZ35" s="48">
        <v>78.2071</v>
      </c>
      <c r="CA35" s="48">
        <v>6.94</v>
      </c>
      <c r="CB35" s="48">
        <v>79.08</v>
      </c>
      <c r="CC35" s="48">
        <v>78.2775</v>
      </c>
      <c r="CD35" s="48">
        <v>79.0486</v>
      </c>
      <c r="CE35" s="48">
        <v>9.91</v>
      </c>
      <c r="CF35" s="48">
        <v>81.43</v>
      </c>
      <c r="CG35" s="48">
        <v>75.8559</v>
      </c>
      <c r="CH35" s="48">
        <v>76.1045</v>
      </c>
      <c r="CI35" s="48">
        <v>2.24</v>
      </c>
      <c r="CJ35" s="48">
        <v>68.33</v>
      </c>
      <c r="CK35" s="48">
        <v>73.3063</v>
      </c>
      <c r="CL35" s="48">
        <v>74.1491</v>
      </c>
      <c r="CM35" s="48">
        <v>9.57</v>
      </c>
      <c r="CN35" s="48">
        <v>94.62</v>
      </c>
      <c r="CO35" s="48">
        <v>84.0104</v>
      </c>
      <c r="CP35" s="48">
        <v>83.7269</v>
      </c>
      <c r="CQ35" s="48">
        <v>7.27</v>
      </c>
      <c r="CR35" s="48">
        <v>84.52</v>
      </c>
      <c r="CS35" s="48">
        <v>84.2374</v>
      </c>
      <c r="CT35" s="48">
        <v>84.6869</v>
      </c>
      <c r="CU35" s="48">
        <v>8.26</v>
      </c>
      <c r="CV35" s="48">
        <v>90.91</v>
      </c>
      <c r="CW35" s="48">
        <v>85.9721</v>
      </c>
      <c r="CX35" s="48">
        <v>84.098</v>
      </c>
      <c r="CY35" s="48">
        <v>7.18</v>
      </c>
      <c r="CZ35" s="48">
        <v>83.23</v>
      </c>
      <c r="DA35" s="48">
        <v>77.8341</v>
      </c>
      <c r="DB35" s="48">
        <v>78.1731</v>
      </c>
      <c r="DC35" s="48">
        <v>22.43</v>
      </c>
      <c r="DD35" s="48">
        <v>51.34</v>
      </c>
      <c r="DE35" s="48">
        <v>55.6836</v>
      </c>
      <c r="DF35" s="48">
        <v>54.9673</v>
      </c>
      <c r="DG35" s="48">
        <v>8.93</v>
      </c>
      <c r="DH35" s="48">
        <v>86.19</v>
      </c>
      <c r="DI35" s="48">
        <v>82.0702</v>
      </c>
      <c r="DJ35" s="48">
        <v>79.3043</v>
      </c>
      <c r="DK35" s="48">
        <v>9.38</v>
      </c>
      <c r="DL35" s="48">
        <v>79.55</v>
      </c>
      <c r="DM35" s="48">
        <v>84.7513</v>
      </c>
      <c r="DN35" s="48">
        <v>85.6742</v>
      </c>
      <c r="DO35" s="48">
        <v>13.45</v>
      </c>
      <c r="DP35" s="48">
        <v>85.31</v>
      </c>
      <c r="DQ35" s="48">
        <v>79.465</v>
      </c>
      <c r="DR35" s="48">
        <v>77.9658</v>
      </c>
      <c r="DS35" s="49" t="s">
        <v>92</v>
      </c>
      <c r="DW35" s="4"/>
    </row>
    <row r="36" spans="1:127" ht="12.75">
      <c r="A36" s="57"/>
      <c r="B36" s="57" t="s">
        <v>93</v>
      </c>
      <c r="C36" s="114">
        <v>7.08</v>
      </c>
      <c r="D36" s="114">
        <v>78.22</v>
      </c>
      <c r="E36" s="114">
        <v>82.259</v>
      </c>
      <c r="F36" s="114">
        <v>82.7631</v>
      </c>
      <c r="G36" s="107">
        <v>7.4</v>
      </c>
      <c r="H36" s="107">
        <v>77.27</v>
      </c>
      <c r="I36" s="107">
        <v>81.3839</v>
      </c>
      <c r="J36" s="107">
        <v>82.0542</v>
      </c>
      <c r="K36" s="107">
        <v>5.05</v>
      </c>
      <c r="L36" s="107">
        <v>84.46</v>
      </c>
      <c r="M36" s="107">
        <v>87.731</v>
      </c>
      <c r="N36" s="107">
        <v>87.4811</v>
      </c>
      <c r="O36" s="114">
        <v>7.92</v>
      </c>
      <c r="P36" s="114">
        <v>74.43</v>
      </c>
      <c r="Q36" s="114">
        <v>80.3564</v>
      </c>
      <c r="R36" s="114">
        <v>80.4421</v>
      </c>
      <c r="S36" s="48">
        <v>12.54</v>
      </c>
      <c r="T36" s="48">
        <v>89.82</v>
      </c>
      <c r="U36" s="48">
        <v>90.5315</v>
      </c>
      <c r="V36" s="48">
        <v>87.5514</v>
      </c>
      <c r="W36" s="48">
        <v>-2.81</v>
      </c>
      <c r="X36" s="48">
        <v>72.6</v>
      </c>
      <c r="Y36" s="48">
        <v>78.2913</v>
      </c>
      <c r="Z36" s="48">
        <v>83.1827</v>
      </c>
      <c r="AA36" s="48">
        <v>7.39</v>
      </c>
      <c r="AB36" s="48">
        <v>81.8</v>
      </c>
      <c r="AC36" s="48">
        <v>87.0001</v>
      </c>
      <c r="AD36" s="48">
        <v>86.6896</v>
      </c>
      <c r="AE36" s="48">
        <v>8.08</v>
      </c>
      <c r="AF36" s="48">
        <v>76.25</v>
      </c>
      <c r="AG36" s="48">
        <v>83.0823</v>
      </c>
      <c r="AH36" s="48">
        <v>83.7046</v>
      </c>
      <c r="AI36" s="48">
        <v>8.83</v>
      </c>
      <c r="AJ36" s="48">
        <v>70.03</v>
      </c>
      <c r="AK36" s="48">
        <v>75.9945</v>
      </c>
      <c r="AL36" s="48">
        <v>75.9543</v>
      </c>
      <c r="AM36" s="48">
        <v>10.48</v>
      </c>
      <c r="AN36" s="48">
        <v>72.07</v>
      </c>
      <c r="AO36" s="48">
        <v>78.0283</v>
      </c>
      <c r="AP36" s="48">
        <v>79.1821</v>
      </c>
      <c r="AQ36" s="118">
        <v>5.14</v>
      </c>
      <c r="AR36" s="118">
        <v>80.74</v>
      </c>
      <c r="AS36" s="118">
        <v>84.2361</v>
      </c>
      <c r="AT36" s="118">
        <v>84.1698</v>
      </c>
      <c r="AU36" s="48">
        <v>3.56</v>
      </c>
      <c r="AV36" s="48">
        <v>81.88</v>
      </c>
      <c r="AW36" s="48">
        <v>86.6325</v>
      </c>
      <c r="AX36" s="48">
        <v>86.6976</v>
      </c>
      <c r="AY36" s="48">
        <v>7.23</v>
      </c>
      <c r="AZ36" s="48">
        <v>80.69</v>
      </c>
      <c r="BA36" s="48">
        <v>80.5976</v>
      </c>
      <c r="BB36" s="48">
        <v>80.1149</v>
      </c>
      <c r="BC36" s="48">
        <v>-1.99</v>
      </c>
      <c r="BD36" s="48">
        <v>82.51</v>
      </c>
      <c r="BE36" s="48">
        <v>87.9758</v>
      </c>
      <c r="BF36" s="48">
        <v>88.6422</v>
      </c>
      <c r="BG36" s="48">
        <v>4.2</v>
      </c>
      <c r="BH36" s="48">
        <v>85.26</v>
      </c>
      <c r="BI36" s="48">
        <v>86.7855</v>
      </c>
      <c r="BJ36" s="48">
        <v>86.9203</v>
      </c>
      <c r="BK36" s="48">
        <v>4.83</v>
      </c>
      <c r="BL36" s="48">
        <v>79.77</v>
      </c>
      <c r="BM36" s="48">
        <v>85.4996</v>
      </c>
      <c r="BN36" s="48">
        <v>85.9171</v>
      </c>
      <c r="BO36" s="48">
        <v>3.5</v>
      </c>
      <c r="BP36" s="48">
        <v>77.49</v>
      </c>
      <c r="BQ36" s="48">
        <v>81.7461</v>
      </c>
      <c r="BR36" s="48">
        <v>82.3016</v>
      </c>
      <c r="BS36" s="48">
        <v>6.95</v>
      </c>
      <c r="BT36" s="48">
        <v>83.86</v>
      </c>
      <c r="BU36" s="48">
        <v>86.2149</v>
      </c>
      <c r="BV36" s="48">
        <v>85.8157</v>
      </c>
      <c r="BW36" s="48">
        <v>11.17</v>
      </c>
      <c r="BX36" s="48">
        <v>77.05</v>
      </c>
      <c r="BY36" s="48">
        <v>78.7146</v>
      </c>
      <c r="BZ36" s="48">
        <v>78.8665</v>
      </c>
      <c r="CA36" s="48">
        <v>9.57</v>
      </c>
      <c r="CB36" s="48">
        <v>78.13</v>
      </c>
      <c r="CC36" s="48">
        <v>79.7215</v>
      </c>
      <c r="CD36" s="48">
        <v>79.6297</v>
      </c>
      <c r="CE36" s="48">
        <v>10.47</v>
      </c>
      <c r="CF36" s="48">
        <v>76.29</v>
      </c>
      <c r="CG36" s="48">
        <v>76.5398</v>
      </c>
      <c r="CH36" s="48">
        <v>76.7154</v>
      </c>
      <c r="CI36" s="48">
        <v>5.63</v>
      </c>
      <c r="CJ36" s="48">
        <v>71.09</v>
      </c>
      <c r="CK36" s="48">
        <v>74.704</v>
      </c>
      <c r="CL36" s="48">
        <v>74.7918</v>
      </c>
      <c r="CM36" s="48">
        <v>12.33</v>
      </c>
      <c r="CN36" s="48">
        <v>81.79</v>
      </c>
      <c r="CO36" s="48">
        <v>84.9395</v>
      </c>
      <c r="CP36" s="48">
        <v>84.0315</v>
      </c>
      <c r="CQ36" s="48">
        <v>9.87</v>
      </c>
      <c r="CR36" s="48">
        <v>85.09</v>
      </c>
      <c r="CS36" s="48">
        <v>85.9458</v>
      </c>
      <c r="CT36" s="48">
        <v>85.2134</v>
      </c>
      <c r="CU36" s="48">
        <v>4.9</v>
      </c>
      <c r="CV36" s="48">
        <v>81.05</v>
      </c>
      <c r="CW36" s="48">
        <v>84.6198</v>
      </c>
      <c r="CX36" s="48">
        <v>84.2134</v>
      </c>
      <c r="CY36" s="48">
        <v>9.36</v>
      </c>
      <c r="CZ36" s="48">
        <v>75.24</v>
      </c>
      <c r="DA36" s="48">
        <v>78.8398</v>
      </c>
      <c r="DB36" s="48">
        <v>78.8361</v>
      </c>
      <c r="DC36" s="48">
        <v>14.68</v>
      </c>
      <c r="DD36" s="48">
        <v>48.87</v>
      </c>
      <c r="DE36" s="48">
        <v>55.4541</v>
      </c>
      <c r="DF36" s="48">
        <v>56.0936</v>
      </c>
      <c r="DG36" s="48">
        <v>11.83</v>
      </c>
      <c r="DH36" s="48">
        <v>79.1</v>
      </c>
      <c r="DI36" s="48">
        <v>81.9144</v>
      </c>
      <c r="DJ36" s="48">
        <v>79.8876</v>
      </c>
      <c r="DK36" s="48">
        <v>9.97</v>
      </c>
      <c r="DL36" s="48">
        <v>78.08</v>
      </c>
      <c r="DM36" s="48">
        <v>86.2376</v>
      </c>
      <c r="DN36" s="48">
        <v>86.0201</v>
      </c>
      <c r="DO36" s="48">
        <v>4.25</v>
      </c>
      <c r="DP36" s="48">
        <v>71.95</v>
      </c>
      <c r="DQ36" s="48">
        <v>76.0119</v>
      </c>
      <c r="DR36" s="48">
        <v>78.5377</v>
      </c>
      <c r="DS36" s="49" t="s">
        <v>94</v>
      </c>
      <c r="DW36" s="4"/>
    </row>
    <row r="37" spans="1:127" ht="12.75">
      <c r="A37" s="57"/>
      <c r="B37" s="57" t="s">
        <v>95</v>
      </c>
      <c r="C37" s="114">
        <v>7.98</v>
      </c>
      <c r="D37" s="114">
        <v>80.5</v>
      </c>
      <c r="E37" s="114">
        <v>83.8455</v>
      </c>
      <c r="F37" s="114">
        <v>83.1753</v>
      </c>
      <c r="G37" s="107">
        <v>8.78</v>
      </c>
      <c r="H37" s="107">
        <v>80.51</v>
      </c>
      <c r="I37" s="107">
        <v>83.2856</v>
      </c>
      <c r="J37" s="107">
        <v>82.5171</v>
      </c>
      <c r="K37" s="107">
        <v>3.11</v>
      </c>
      <c r="L37" s="107">
        <v>80.57</v>
      </c>
      <c r="M37" s="107">
        <v>87.7032</v>
      </c>
      <c r="N37" s="107">
        <v>87.5388</v>
      </c>
      <c r="O37" s="114">
        <v>7.01</v>
      </c>
      <c r="P37" s="114">
        <v>74.76</v>
      </c>
      <c r="Q37" s="114">
        <v>80.8204</v>
      </c>
      <c r="R37" s="114">
        <v>81.0435</v>
      </c>
      <c r="S37" s="48">
        <v>6.99</v>
      </c>
      <c r="T37" s="48">
        <v>83.4</v>
      </c>
      <c r="U37" s="48">
        <v>89.17</v>
      </c>
      <c r="V37" s="48">
        <v>87.916</v>
      </c>
      <c r="W37" s="48">
        <v>-4.5</v>
      </c>
      <c r="X37" s="48">
        <v>73.54</v>
      </c>
      <c r="Y37" s="48">
        <v>79.9543</v>
      </c>
      <c r="Z37" s="48">
        <v>83.903</v>
      </c>
      <c r="AA37" s="48">
        <v>5.73</v>
      </c>
      <c r="AB37" s="48">
        <v>81.75</v>
      </c>
      <c r="AC37" s="48">
        <v>87.0451</v>
      </c>
      <c r="AD37" s="48">
        <v>87.0468</v>
      </c>
      <c r="AE37" s="48">
        <v>6.03</v>
      </c>
      <c r="AF37" s="48">
        <v>77.39</v>
      </c>
      <c r="AG37" s="48">
        <v>84.0179</v>
      </c>
      <c r="AH37" s="48">
        <v>84.3881</v>
      </c>
      <c r="AI37" s="48">
        <v>10.11</v>
      </c>
      <c r="AJ37" s="48">
        <v>71.36</v>
      </c>
      <c r="AK37" s="48">
        <v>76.5606</v>
      </c>
      <c r="AL37" s="48">
        <v>76.5517</v>
      </c>
      <c r="AM37" s="48">
        <v>7.61</v>
      </c>
      <c r="AN37" s="48">
        <v>68.29</v>
      </c>
      <c r="AO37" s="48">
        <v>78.6727</v>
      </c>
      <c r="AP37" s="48">
        <v>80.0927</v>
      </c>
      <c r="AQ37" s="118">
        <v>3.65</v>
      </c>
      <c r="AR37" s="118">
        <v>80.52</v>
      </c>
      <c r="AS37" s="118">
        <v>84.6282</v>
      </c>
      <c r="AT37" s="118">
        <v>84.5782</v>
      </c>
      <c r="AU37" s="48">
        <v>2.63</v>
      </c>
      <c r="AV37" s="48">
        <v>80.36</v>
      </c>
      <c r="AW37" s="48">
        <v>87.215</v>
      </c>
      <c r="AX37" s="48">
        <v>87.1701</v>
      </c>
      <c r="AY37" s="48">
        <v>4.55</v>
      </c>
      <c r="AZ37" s="48">
        <v>76.44</v>
      </c>
      <c r="BA37" s="48">
        <v>80.5578</v>
      </c>
      <c r="BB37" s="48">
        <v>80.6138</v>
      </c>
      <c r="BC37" s="48">
        <v>-2.71</v>
      </c>
      <c r="BD37" s="48">
        <v>80.68</v>
      </c>
      <c r="BE37" s="48">
        <v>88.3847</v>
      </c>
      <c r="BF37" s="48">
        <v>88.9699</v>
      </c>
      <c r="BG37" s="48">
        <v>1.48</v>
      </c>
      <c r="BH37" s="48">
        <v>86.83</v>
      </c>
      <c r="BI37" s="48">
        <v>87.2011</v>
      </c>
      <c r="BJ37" s="48">
        <v>87.0957</v>
      </c>
      <c r="BK37" s="48">
        <v>2.49</v>
      </c>
      <c r="BL37" s="48">
        <v>79.79</v>
      </c>
      <c r="BM37" s="48">
        <v>85.7771</v>
      </c>
      <c r="BN37" s="48">
        <v>86.0557</v>
      </c>
      <c r="BO37" s="48">
        <v>3.22</v>
      </c>
      <c r="BP37" s="48">
        <v>77.66</v>
      </c>
      <c r="BQ37" s="48">
        <v>83.1971</v>
      </c>
      <c r="BR37" s="48">
        <v>82.6238</v>
      </c>
      <c r="BS37" s="48">
        <v>2.43</v>
      </c>
      <c r="BT37" s="48">
        <v>82.99</v>
      </c>
      <c r="BU37" s="48">
        <v>86.256</v>
      </c>
      <c r="BV37" s="48">
        <v>86.0923</v>
      </c>
      <c r="BW37" s="48">
        <v>9.21</v>
      </c>
      <c r="BX37" s="48">
        <v>81.84</v>
      </c>
      <c r="BY37" s="48">
        <v>79.9807</v>
      </c>
      <c r="BZ37" s="48">
        <v>79.4887</v>
      </c>
      <c r="CA37" s="48">
        <v>5.36</v>
      </c>
      <c r="CB37" s="48">
        <v>75.67</v>
      </c>
      <c r="CC37" s="48">
        <v>79.3298</v>
      </c>
      <c r="CD37" s="48">
        <v>80.222</v>
      </c>
      <c r="CE37" s="48">
        <v>9.97</v>
      </c>
      <c r="CF37" s="48">
        <v>75.62</v>
      </c>
      <c r="CG37" s="48">
        <v>77.2525</v>
      </c>
      <c r="CH37" s="48">
        <v>77.3384</v>
      </c>
      <c r="CI37" s="48">
        <v>2.81</v>
      </c>
      <c r="CJ37" s="48">
        <v>71.78</v>
      </c>
      <c r="CK37" s="48">
        <v>75.2377</v>
      </c>
      <c r="CL37" s="48">
        <v>75.5109</v>
      </c>
      <c r="CM37" s="48">
        <v>7.99</v>
      </c>
      <c r="CN37" s="48">
        <v>84.13</v>
      </c>
      <c r="CO37" s="48">
        <v>84.4135</v>
      </c>
      <c r="CP37" s="48">
        <v>84.2279</v>
      </c>
      <c r="CQ37" s="48">
        <v>8.8</v>
      </c>
      <c r="CR37" s="48">
        <v>83.43</v>
      </c>
      <c r="CS37" s="48">
        <v>85.9673</v>
      </c>
      <c r="CT37" s="48">
        <v>85.7176</v>
      </c>
      <c r="CU37" s="48">
        <v>2.12</v>
      </c>
      <c r="CV37" s="48">
        <v>76.49</v>
      </c>
      <c r="CW37" s="48">
        <v>83.2669</v>
      </c>
      <c r="CX37" s="48">
        <v>84.2163</v>
      </c>
      <c r="CY37" s="48">
        <v>8.59</v>
      </c>
      <c r="CZ37" s="48">
        <v>75.96</v>
      </c>
      <c r="DA37" s="48">
        <v>79.6393</v>
      </c>
      <c r="DB37" s="48">
        <v>79.5188</v>
      </c>
      <c r="DC37" s="48">
        <v>21.62</v>
      </c>
      <c r="DD37" s="48">
        <v>50.41</v>
      </c>
      <c r="DE37" s="48">
        <v>57.585</v>
      </c>
      <c r="DF37" s="48">
        <v>57.3034</v>
      </c>
      <c r="DG37" s="48">
        <v>8.22</v>
      </c>
      <c r="DH37" s="48">
        <v>78.85</v>
      </c>
      <c r="DI37" s="48">
        <v>81.8731</v>
      </c>
      <c r="DJ37" s="48">
        <v>80.4812</v>
      </c>
      <c r="DK37" s="48">
        <v>13.82</v>
      </c>
      <c r="DL37" s="48">
        <v>81.87</v>
      </c>
      <c r="DM37" s="48">
        <v>87.0404</v>
      </c>
      <c r="DN37" s="48">
        <v>86.3524</v>
      </c>
      <c r="DO37" s="48">
        <v>5.42</v>
      </c>
      <c r="DP37" s="48">
        <v>73.77</v>
      </c>
      <c r="DQ37" s="48">
        <v>77.7754</v>
      </c>
      <c r="DR37" s="48">
        <v>79.1804</v>
      </c>
      <c r="DS37" s="49" t="s">
        <v>95</v>
      </c>
      <c r="DW37" s="4"/>
    </row>
    <row r="38" spans="1:127" ht="12.75">
      <c r="A38" s="57"/>
      <c r="B38" s="57" t="s">
        <v>96</v>
      </c>
      <c r="C38" s="114">
        <v>3.01</v>
      </c>
      <c r="D38" s="114">
        <v>77.87</v>
      </c>
      <c r="E38" s="114">
        <v>83.0824</v>
      </c>
      <c r="F38" s="114">
        <v>83.5691</v>
      </c>
      <c r="G38" s="107">
        <v>3.14</v>
      </c>
      <c r="H38" s="107">
        <v>77.53</v>
      </c>
      <c r="I38" s="107">
        <v>82.4365</v>
      </c>
      <c r="J38" s="107">
        <v>82.9667</v>
      </c>
      <c r="K38" s="107">
        <v>2.17</v>
      </c>
      <c r="L38" s="107">
        <v>79.99</v>
      </c>
      <c r="M38" s="107">
        <v>87.1114</v>
      </c>
      <c r="N38" s="107">
        <v>87.5823</v>
      </c>
      <c r="O38" s="114">
        <v>7.48</v>
      </c>
      <c r="P38" s="114">
        <v>77.79</v>
      </c>
      <c r="Q38" s="114">
        <v>81.6326</v>
      </c>
      <c r="R38" s="114">
        <v>81.7642</v>
      </c>
      <c r="S38" s="48">
        <v>1.74</v>
      </c>
      <c r="T38" s="48">
        <v>76.5</v>
      </c>
      <c r="U38" s="48">
        <v>87.2133</v>
      </c>
      <c r="V38" s="48">
        <v>88.2629</v>
      </c>
      <c r="W38" s="48">
        <v>1.2</v>
      </c>
      <c r="X38" s="48">
        <v>72.2</v>
      </c>
      <c r="Y38" s="48">
        <v>81.839</v>
      </c>
      <c r="Z38" s="48">
        <v>84.7289</v>
      </c>
      <c r="AA38" s="48">
        <v>3.68</v>
      </c>
      <c r="AB38" s="48">
        <v>82.48</v>
      </c>
      <c r="AC38" s="48">
        <v>87.0626</v>
      </c>
      <c r="AD38" s="48">
        <v>87.4048</v>
      </c>
      <c r="AE38" s="48">
        <v>7.92</v>
      </c>
      <c r="AF38" s="48">
        <v>78.54</v>
      </c>
      <c r="AG38" s="48">
        <v>85.4144</v>
      </c>
      <c r="AH38" s="48">
        <v>85.2813</v>
      </c>
      <c r="AI38" s="48">
        <v>8.53</v>
      </c>
      <c r="AJ38" s="48">
        <v>76.35</v>
      </c>
      <c r="AK38" s="48">
        <v>77.1398</v>
      </c>
      <c r="AL38" s="48">
        <v>77.2598</v>
      </c>
      <c r="AM38" s="48">
        <v>15.49</v>
      </c>
      <c r="AN38" s="48">
        <v>74.38</v>
      </c>
      <c r="AO38" s="48">
        <v>81.6879</v>
      </c>
      <c r="AP38" s="48">
        <v>81.0501</v>
      </c>
      <c r="AQ38" s="118">
        <v>0.88</v>
      </c>
      <c r="AR38" s="118">
        <v>80.76</v>
      </c>
      <c r="AS38" s="118">
        <v>84.6387</v>
      </c>
      <c r="AT38" s="118">
        <v>85.0175</v>
      </c>
      <c r="AU38" s="48">
        <v>0.35</v>
      </c>
      <c r="AV38" s="48">
        <v>80.26</v>
      </c>
      <c r="AW38" s="48">
        <v>86.7694</v>
      </c>
      <c r="AX38" s="48">
        <v>87.6962</v>
      </c>
      <c r="AY38" s="48">
        <v>4.66</v>
      </c>
      <c r="AZ38" s="48">
        <v>75.83</v>
      </c>
      <c r="BA38" s="48">
        <v>81.1864</v>
      </c>
      <c r="BB38" s="48">
        <v>81.0956</v>
      </c>
      <c r="BC38" s="48">
        <v>-4.14</v>
      </c>
      <c r="BD38" s="48">
        <v>79.64</v>
      </c>
      <c r="BE38" s="48">
        <v>88.4709</v>
      </c>
      <c r="BF38" s="48">
        <v>89.3365</v>
      </c>
      <c r="BG38" s="48">
        <v>-3.78</v>
      </c>
      <c r="BH38" s="48">
        <v>87.9</v>
      </c>
      <c r="BI38" s="48">
        <v>86.7647</v>
      </c>
      <c r="BJ38" s="48">
        <v>87.2818</v>
      </c>
      <c r="BK38" s="48">
        <v>2.31</v>
      </c>
      <c r="BL38" s="48">
        <v>79.97</v>
      </c>
      <c r="BM38" s="48">
        <v>85.7852</v>
      </c>
      <c r="BN38" s="48">
        <v>86.3699</v>
      </c>
      <c r="BO38" s="48">
        <v>-1.11</v>
      </c>
      <c r="BP38" s="48">
        <v>77</v>
      </c>
      <c r="BQ38" s="48">
        <v>82.6979</v>
      </c>
      <c r="BR38" s="48">
        <v>82.8914</v>
      </c>
      <c r="BS38" s="48">
        <v>1.35</v>
      </c>
      <c r="BT38" s="48">
        <v>80.36</v>
      </c>
      <c r="BU38" s="48">
        <v>85.9097</v>
      </c>
      <c r="BV38" s="48">
        <v>86.3475</v>
      </c>
      <c r="BW38" s="48">
        <v>6.7</v>
      </c>
      <c r="BX38" s="48">
        <v>80.66</v>
      </c>
      <c r="BY38" s="48">
        <v>79.6866</v>
      </c>
      <c r="BZ38" s="48">
        <v>80.0827</v>
      </c>
      <c r="CA38" s="48">
        <v>5.11</v>
      </c>
      <c r="CB38" s="48">
        <v>79.02</v>
      </c>
      <c r="CC38" s="48">
        <v>79.8708</v>
      </c>
      <c r="CD38" s="48">
        <v>80.8438</v>
      </c>
      <c r="CE38" s="48">
        <v>7.89</v>
      </c>
      <c r="CF38" s="48">
        <v>75.3</v>
      </c>
      <c r="CG38" s="48">
        <v>77.7553</v>
      </c>
      <c r="CH38" s="48">
        <v>77.9676</v>
      </c>
      <c r="CI38" s="48">
        <v>2</v>
      </c>
      <c r="CJ38" s="48">
        <v>76.18</v>
      </c>
      <c r="CK38" s="48">
        <v>75.6508</v>
      </c>
      <c r="CL38" s="48">
        <v>76.3058</v>
      </c>
      <c r="CM38" s="48">
        <v>0.77</v>
      </c>
      <c r="CN38" s="48">
        <v>74.96</v>
      </c>
      <c r="CO38" s="48">
        <v>82.7053</v>
      </c>
      <c r="CP38" s="48">
        <v>84.451</v>
      </c>
      <c r="CQ38" s="48">
        <v>3.58</v>
      </c>
      <c r="CR38" s="48">
        <v>86.64</v>
      </c>
      <c r="CS38" s="48">
        <v>85.6131</v>
      </c>
      <c r="CT38" s="48">
        <v>86.2071</v>
      </c>
      <c r="CU38" s="48">
        <v>-0.2</v>
      </c>
      <c r="CV38" s="48">
        <v>75.21</v>
      </c>
      <c r="CW38" s="48">
        <v>83.0643</v>
      </c>
      <c r="CX38" s="48">
        <v>84.4914</v>
      </c>
      <c r="CY38" s="48">
        <v>5.3</v>
      </c>
      <c r="CZ38" s="48">
        <v>76.41</v>
      </c>
      <c r="DA38" s="48">
        <v>79.6503</v>
      </c>
      <c r="DB38" s="48">
        <v>80.2265</v>
      </c>
      <c r="DC38" s="48">
        <v>17.64</v>
      </c>
      <c r="DD38" s="48">
        <v>53.39</v>
      </c>
      <c r="DE38" s="48">
        <v>58.3255</v>
      </c>
      <c r="DF38" s="48">
        <v>58.6096</v>
      </c>
      <c r="DG38" s="48">
        <v>8.4</v>
      </c>
      <c r="DH38" s="48">
        <v>77.23</v>
      </c>
      <c r="DI38" s="48">
        <v>82.3163</v>
      </c>
      <c r="DJ38" s="48">
        <v>81.0726</v>
      </c>
      <c r="DK38" s="48">
        <v>0.94</v>
      </c>
      <c r="DL38" s="48">
        <v>92.7</v>
      </c>
      <c r="DM38" s="48">
        <v>90.0922</v>
      </c>
      <c r="DN38" s="48">
        <v>86.5545</v>
      </c>
      <c r="DO38" s="48">
        <v>1.7</v>
      </c>
      <c r="DP38" s="48">
        <v>78.2</v>
      </c>
      <c r="DQ38" s="48">
        <v>77.361</v>
      </c>
      <c r="DR38" s="48">
        <v>79.9338</v>
      </c>
      <c r="DS38" s="49" t="s">
        <v>96</v>
      </c>
      <c r="DW38" s="4"/>
    </row>
    <row r="39" spans="1:127" ht="12.75">
      <c r="A39" s="57"/>
      <c r="B39" s="57" t="s">
        <v>97</v>
      </c>
      <c r="C39" s="114">
        <v>4.76</v>
      </c>
      <c r="D39" s="114">
        <v>84.34</v>
      </c>
      <c r="E39" s="114">
        <v>83.5527</v>
      </c>
      <c r="F39" s="114">
        <v>84.0126</v>
      </c>
      <c r="G39" s="107">
        <v>5.45</v>
      </c>
      <c r="H39" s="107">
        <v>83.63</v>
      </c>
      <c r="I39" s="107">
        <v>82.982</v>
      </c>
      <c r="J39" s="107">
        <v>83.4561</v>
      </c>
      <c r="K39" s="107">
        <v>0.58</v>
      </c>
      <c r="L39" s="107">
        <v>89.05</v>
      </c>
      <c r="M39" s="107">
        <v>87.5951</v>
      </c>
      <c r="N39" s="107">
        <v>87.7535</v>
      </c>
      <c r="O39" s="114">
        <v>9.08</v>
      </c>
      <c r="P39" s="114">
        <v>84.98</v>
      </c>
      <c r="Q39" s="114">
        <v>82.3873</v>
      </c>
      <c r="R39" s="114">
        <v>82.6132</v>
      </c>
      <c r="S39" s="48">
        <v>1.69</v>
      </c>
      <c r="T39" s="48">
        <v>90.15</v>
      </c>
      <c r="U39" s="48">
        <v>87.6437</v>
      </c>
      <c r="V39" s="48">
        <v>88.6191</v>
      </c>
      <c r="W39" s="48">
        <v>1.3</v>
      </c>
      <c r="X39" s="48">
        <v>87.29</v>
      </c>
      <c r="Y39" s="48">
        <v>83.4187</v>
      </c>
      <c r="Z39" s="48">
        <v>85.7648</v>
      </c>
      <c r="AA39" s="48">
        <v>6.62</v>
      </c>
      <c r="AB39" s="48">
        <v>93.27</v>
      </c>
      <c r="AC39" s="48">
        <v>87.6832</v>
      </c>
      <c r="AD39" s="48">
        <v>87.7789</v>
      </c>
      <c r="AE39" s="48">
        <v>8.11</v>
      </c>
      <c r="AF39" s="48">
        <v>86.96</v>
      </c>
      <c r="AG39" s="48">
        <v>86.1492</v>
      </c>
      <c r="AH39" s="48">
        <v>86.208</v>
      </c>
      <c r="AI39" s="48">
        <v>9.66</v>
      </c>
      <c r="AJ39" s="48">
        <v>79.45</v>
      </c>
      <c r="AK39" s="48">
        <v>77.9772</v>
      </c>
      <c r="AL39" s="48">
        <v>78.1304</v>
      </c>
      <c r="AM39" s="48">
        <v>18.8</v>
      </c>
      <c r="AN39" s="48">
        <v>76.82</v>
      </c>
      <c r="AO39" s="48">
        <v>80.6556</v>
      </c>
      <c r="AP39" s="48">
        <v>82.0232</v>
      </c>
      <c r="AQ39" s="118">
        <v>1.9</v>
      </c>
      <c r="AR39" s="118">
        <v>89.65</v>
      </c>
      <c r="AS39" s="118">
        <v>85.0714</v>
      </c>
      <c r="AT39" s="118">
        <v>85.5408</v>
      </c>
      <c r="AU39" s="48">
        <v>1.84</v>
      </c>
      <c r="AV39" s="48">
        <v>92.17</v>
      </c>
      <c r="AW39" s="48">
        <v>88.1225</v>
      </c>
      <c r="AX39" s="48">
        <v>88.3268</v>
      </c>
      <c r="AY39" s="48">
        <v>3.98</v>
      </c>
      <c r="AZ39" s="48">
        <v>86.78</v>
      </c>
      <c r="BA39" s="48">
        <v>81.5697</v>
      </c>
      <c r="BB39" s="48">
        <v>81.59</v>
      </c>
      <c r="BC39" s="48">
        <v>-3.32</v>
      </c>
      <c r="BD39" s="48">
        <v>80.27</v>
      </c>
      <c r="BE39" s="48">
        <v>88.6785</v>
      </c>
      <c r="BF39" s="48">
        <v>89.7494</v>
      </c>
      <c r="BG39" s="48">
        <v>-1.93</v>
      </c>
      <c r="BH39" s="48">
        <v>91.07</v>
      </c>
      <c r="BI39" s="48">
        <v>87.014</v>
      </c>
      <c r="BJ39" s="48">
        <v>87.5126</v>
      </c>
      <c r="BK39" s="48">
        <v>3.66</v>
      </c>
      <c r="BL39" s="48">
        <v>82.84</v>
      </c>
      <c r="BM39" s="48">
        <v>86.6096</v>
      </c>
      <c r="BN39" s="48">
        <v>86.8912</v>
      </c>
      <c r="BO39" s="48">
        <v>-1.31</v>
      </c>
      <c r="BP39" s="48">
        <v>86.7</v>
      </c>
      <c r="BQ39" s="48">
        <v>82.4402</v>
      </c>
      <c r="BR39" s="48">
        <v>83.2732</v>
      </c>
      <c r="BS39" s="48">
        <v>3.7</v>
      </c>
      <c r="BT39" s="48">
        <v>89.84</v>
      </c>
      <c r="BU39" s="48">
        <v>86.5512</v>
      </c>
      <c r="BV39" s="48">
        <v>86.6682</v>
      </c>
      <c r="BW39" s="48">
        <v>10.15</v>
      </c>
      <c r="BX39" s="48">
        <v>86.31</v>
      </c>
      <c r="BY39" s="48">
        <v>80.8359</v>
      </c>
      <c r="BZ39" s="48">
        <v>80.6917</v>
      </c>
      <c r="CA39" s="48">
        <v>0.84</v>
      </c>
      <c r="CB39" s="48">
        <v>92.55</v>
      </c>
      <c r="CC39" s="48">
        <v>81.773</v>
      </c>
      <c r="CD39" s="48">
        <v>81.4959</v>
      </c>
      <c r="CE39" s="48">
        <v>8.35</v>
      </c>
      <c r="CF39" s="48">
        <v>79.36</v>
      </c>
      <c r="CG39" s="48">
        <v>78.0958</v>
      </c>
      <c r="CH39" s="48">
        <v>78.6183</v>
      </c>
      <c r="CI39" s="48">
        <v>0.75</v>
      </c>
      <c r="CJ39" s="48">
        <v>92.95</v>
      </c>
      <c r="CK39" s="48">
        <v>75.6279</v>
      </c>
      <c r="CL39" s="48">
        <v>77.2466</v>
      </c>
      <c r="CM39" s="48">
        <v>3.89</v>
      </c>
      <c r="CN39" s="48">
        <v>88.78</v>
      </c>
      <c r="CO39" s="48">
        <v>83.5934</v>
      </c>
      <c r="CP39" s="48">
        <v>84.9057</v>
      </c>
      <c r="CQ39" s="48">
        <v>-1.24</v>
      </c>
      <c r="CR39" s="48">
        <v>94.97</v>
      </c>
      <c r="CS39" s="48">
        <v>84.7869</v>
      </c>
      <c r="CT39" s="48">
        <v>86.7292</v>
      </c>
      <c r="CU39" s="48">
        <v>4.21</v>
      </c>
      <c r="CV39" s="48">
        <v>99.52</v>
      </c>
      <c r="CW39" s="48">
        <v>84.828</v>
      </c>
      <c r="CX39" s="48">
        <v>85.218</v>
      </c>
      <c r="CY39" s="48">
        <v>4.69</v>
      </c>
      <c r="CZ39" s="48">
        <v>86.44</v>
      </c>
      <c r="DA39" s="48">
        <v>79.9496</v>
      </c>
      <c r="DB39" s="48">
        <v>81.0385</v>
      </c>
      <c r="DC39" s="48">
        <v>20.02</v>
      </c>
      <c r="DD39" s="48">
        <v>67.8</v>
      </c>
      <c r="DE39" s="48">
        <v>60.1779</v>
      </c>
      <c r="DF39" s="48">
        <v>59.9685</v>
      </c>
      <c r="DG39" s="48">
        <v>7.6</v>
      </c>
      <c r="DH39" s="48">
        <v>94.38</v>
      </c>
      <c r="DI39" s="48">
        <v>82.3153</v>
      </c>
      <c r="DJ39" s="48">
        <v>81.6528</v>
      </c>
      <c r="DK39" s="48">
        <v>-0.37</v>
      </c>
      <c r="DL39" s="48">
        <v>86.68</v>
      </c>
      <c r="DM39" s="48">
        <v>81.7692</v>
      </c>
      <c r="DN39" s="48">
        <v>86.6817</v>
      </c>
      <c r="DO39" s="48">
        <v>0.94</v>
      </c>
      <c r="DP39" s="48">
        <v>88.44</v>
      </c>
      <c r="DQ39" s="48">
        <v>79.424</v>
      </c>
      <c r="DR39" s="48">
        <v>80.7991</v>
      </c>
      <c r="DS39" s="49" t="s">
        <v>97</v>
      </c>
      <c r="DW39" s="4"/>
    </row>
    <row r="40" spans="1:127" ht="12.75">
      <c r="A40" s="56" t="s">
        <v>102</v>
      </c>
      <c r="B40" s="56" t="s">
        <v>74</v>
      </c>
      <c r="C40" s="126">
        <v>4.82</v>
      </c>
      <c r="D40" s="126">
        <v>79.21</v>
      </c>
      <c r="E40" s="126">
        <v>84.278</v>
      </c>
      <c r="F40" s="126">
        <v>84.5638</v>
      </c>
      <c r="G40" s="106">
        <v>5.43</v>
      </c>
      <c r="H40" s="106">
        <v>78.46</v>
      </c>
      <c r="I40" s="106">
        <v>83.6948</v>
      </c>
      <c r="J40" s="106">
        <v>84.0374</v>
      </c>
      <c r="K40" s="106">
        <v>1.13</v>
      </c>
      <c r="L40" s="106">
        <v>83.96</v>
      </c>
      <c r="M40" s="106">
        <v>87.8147</v>
      </c>
      <c r="N40" s="106">
        <v>88.0684</v>
      </c>
      <c r="O40" s="126">
        <v>10.3</v>
      </c>
      <c r="P40" s="126">
        <v>81.38</v>
      </c>
      <c r="Q40" s="126">
        <v>83.8119</v>
      </c>
      <c r="R40" s="126">
        <v>83.521</v>
      </c>
      <c r="S40" s="63">
        <v>9.75</v>
      </c>
      <c r="T40" s="63">
        <v>80.24</v>
      </c>
      <c r="U40" s="63">
        <v>90.2649</v>
      </c>
      <c r="V40" s="63">
        <v>88.9843</v>
      </c>
      <c r="W40" s="63">
        <v>5.07</v>
      </c>
      <c r="X40" s="63">
        <v>83.38</v>
      </c>
      <c r="Y40" s="63">
        <v>86.5262</v>
      </c>
      <c r="Z40" s="63">
        <v>86.9307</v>
      </c>
      <c r="AA40" s="63">
        <v>6.86</v>
      </c>
      <c r="AB40" s="63">
        <v>86.71</v>
      </c>
      <c r="AC40" s="63">
        <v>88.8219</v>
      </c>
      <c r="AD40" s="63">
        <v>88.1509</v>
      </c>
      <c r="AE40" s="63">
        <v>10.62</v>
      </c>
      <c r="AF40" s="63">
        <v>84.02</v>
      </c>
      <c r="AG40" s="63">
        <v>88.066</v>
      </c>
      <c r="AH40" s="63">
        <v>86.9544</v>
      </c>
      <c r="AI40" s="63">
        <v>11.25</v>
      </c>
      <c r="AJ40" s="63">
        <v>78.1</v>
      </c>
      <c r="AK40" s="63">
        <v>79.347</v>
      </c>
      <c r="AL40" s="63">
        <v>79.1419</v>
      </c>
      <c r="AM40" s="63">
        <v>16.16</v>
      </c>
      <c r="AN40" s="63">
        <v>79.3</v>
      </c>
      <c r="AO40" s="63">
        <v>84.1885</v>
      </c>
      <c r="AP40" s="63">
        <v>83.0099</v>
      </c>
      <c r="AQ40" s="117">
        <v>5.17</v>
      </c>
      <c r="AR40" s="117">
        <v>82.7</v>
      </c>
      <c r="AS40" s="117">
        <v>86.4771</v>
      </c>
      <c r="AT40" s="117">
        <v>86.1343</v>
      </c>
      <c r="AU40" s="63">
        <v>4.83</v>
      </c>
      <c r="AV40" s="63">
        <v>83.86</v>
      </c>
      <c r="AW40" s="63">
        <v>89.7194</v>
      </c>
      <c r="AX40" s="63">
        <v>88.9938</v>
      </c>
      <c r="AY40" s="63">
        <v>1.66</v>
      </c>
      <c r="AZ40" s="63">
        <v>69.96</v>
      </c>
      <c r="BA40" s="63">
        <v>81.9179</v>
      </c>
      <c r="BB40" s="63">
        <v>82.1179</v>
      </c>
      <c r="BC40" s="63">
        <v>7.47</v>
      </c>
      <c r="BD40" s="63">
        <v>89.57</v>
      </c>
      <c r="BE40" s="63">
        <v>89.9028</v>
      </c>
      <c r="BF40" s="63">
        <v>90.2074</v>
      </c>
      <c r="BG40" s="63">
        <v>1.01</v>
      </c>
      <c r="BH40" s="63">
        <v>87.5</v>
      </c>
      <c r="BI40" s="63">
        <v>87.6966</v>
      </c>
      <c r="BJ40" s="63">
        <v>87.7955</v>
      </c>
      <c r="BK40" s="63">
        <v>3.66</v>
      </c>
      <c r="BL40" s="63">
        <v>83.88</v>
      </c>
      <c r="BM40" s="63">
        <v>87.5212</v>
      </c>
      <c r="BN40" s="63">
        <v>87.5185</v>
      </c>
      <c r="BO40" s="63">
        <v>2.44</v>
      </c>
      <c r="BP40" s="63">
        <v>81.35</v>
      </c>
      <c r="BQ40" s="63">
        <v>84.1682</v>
      </c>
      <c r="BR40" s="63">
        <v>83.9314</v>
      </c>
      <c r="BS40" s="63">
        <v>2.46</v>
      </c>
      <c r="BT40" s="63">
        <v>79.57</v>
      </c>
      <c r="BU40" s="63">
        <v>87.1043</v>
      </c>
      <c r="BV40" s="63">
        <v>87.0377</v>
      </c>
      <c r="BW40" s="63">
        <v>8.39</v>
      </c>
      <c r="BX40" s="63">
        <v>77.57</v>
      </c>
      <c r="BY40" s="63">
        <v>80.6817</v>
      </c>
      <c r="BZ40" s="63">
        <v>81.3628</v>
      </c>
      <c r="CA40" s="63">
        <v>11.14</v>
      </c>
      <c r="CB40" s="63">
        <v>82.36</v>
      </c>
      <c r="CC40" s="63">
        <v>82.3633</v>
      </c>
      <c r="CD40" s="63">
        <v>82.1489</v>
      </c>
      <c r="CE40" s="63">
        <v>13.17</v>
      </c>
      <c r="CF40" s="63">
        <v>71.66</v>
      </c>
      <c r="CG40" s="63">
        <v>82.0132</v>
      </c>
      <c r="CH40" s="63">
        <v>79.3054</v>
      </c>
      <c r="CI40" s="63">
        <v>9.46</v>
      </c>
      <c r="CJ40" s="63">
        <v>79.47</v>
      </c>
      <c r="CK40" s="63">
        <v>79.6167</v>
      </c>
      <c r="CL40" s="63">
        <v>78.3127</v>
      </c>
      <c r="CM40" s="63">
        <v>4.38</v>
      </c>
      <c r="CN40" s="63">
        <v>79.36</v>
      </c>
      <c r="CO40" s="63">
        <v>86.2027</v>
      </c>
      <c r="CP40" s="63">
        <v>85.5514</v>
      </c>
      <c r="CQ40" s="63">
        <v>4.99</v>
      </c>
      <c r="CR40" s="63">
        <v>78.4</v>
      </c>
      <c r="CS40" s="63">
        <v>87.1835</v>
      </c>
      <c r="CT40" s="63">
        <v>87.3087</v>
      </c>
      <c r="CU40" s="63">
        <v>5.6</v>
      </c>
      <c r="CV40" s="63">
        <v>86.42</v>
      </c>
      <c r="CW40" s="63">
        <v>87.651</v>
      </c>
      <c r="CX40" s="63">
        <v>86.1322</v>
      </c>
      <c r="CY40" s="63">
        <v>11.31</v>
      </c>
      <c r="CZ40" s="63">
        <v>78.72</v>
      </c>
      <c r="DA40" s="63">
        <v>82.8797</v>
      </c>
      <c r="DB40" s="63">
        <v>81.9428</v>
      </c>
      <c r="DC40" s="63">
        <v>19.38</v>
      </c>
      <c r="DD40" s="63">
        <v>71.8</v>
      </c>
      <c r="DE40" s="63">
        <v>60.8563</v>
      </c>
      <c r="DF40" s="63">
        <v>61.4289</v>
      </c>
      <c r="DG40" s="63">
        <v>10.19</v>
      </c>
      <c r="DH40" s="63">
        <v>74.04</v>
      </c>
      <c r="DI40" s="63">
        <v>82.5559</v>
      </c>
      <c r="DJ40" s="63">
        <v>82.2301</v>
      </c>
      <c r="DK40" s="63">
        <v>5.45</v>
      </c>
      <c r="DL40" s="63">
        <v>85.15</v>
      </c>
      <c r="DM40" s="63">
        <v>87.2518</v>
      </c>
      <c r="DN40" s="63">
        <v>86.9446</v>
      </c>
      <c r="DO40" s="63">
        <v>21.83</v>
      </c>
      <c r="DP40" s="63">
        <v>75.33</v>
      </c>
      <c r="DQ40" s="63">
        <v>84.9576</v>
      </c>
      <c r="DR40" s="63">
        <v>81.7008</v>
      </c>
      <c r="DS40" s="49" t="s">
        <v>103</v>
      </c>
      <c r="DW40" s="4"/>
    </row>
    <row r="41" spans="1:127" ht="12.75">
      <c r="A41" s="57"/>
      <c r="B41" s="57" t="s">
        <v>77</v>
      </c>
      <c r="C41" s="114">
        <v>6.68</v>
      </c>
      <c r="D41" s="114">
        <v>81.71</v>
      </c>
      <c r="E41" s="114">
        <v>84.9668</v>
      </c>
      <c r="F41" s="114">
        <v>85.1973</v>
      </c>
      <c r="G41" s="107">
        <v>7.21</v>
      </c>
      <c r="H41" s="107">
        <v>81.4</v>
      </c>
      <c r="I41" s="107">
        <v>84.3633</v>
      </c>
      <c r="J41" s="107">
        <v>84.6955</v>
      </c>
      <c r="K41" s="107">
        <v>3.46</v>
      </c>
      <c r="L41" s="107">
        <v>83.69</v>
      </c>
      <c r="M41" s="107">
        <v>88.5842</v>
      </c>
      <c r="N41" s="107">
        <v>88.4618</v>
      </c>
      <c r="O41" s="114">
        <v>9.29</v>
      </c>
      <c r="P41" s="114">
        <v>85.52</v>
      </c>
      <c r="Q41" s="114">
        <v>84.4646</v>
      </c>
      <c r="R41" s="114">
        <v>84.3591</v>
      </c>
      <c r="S41" s="48">
        <v>4.66</v>
      </c>
      <c r="T41" s="48">
        <v>81.41</v>
      </c>
      <c r="U41" s="48">
        <v>89.2989</v>
      </c>
      <c r="V41" s="48">
        <v>89.3444</v>
      </c>
      <c r="W41" s="48">
        <v>8.13</v>
      </c>
      <c r="X41" s="48">
        <v>86.53</v>
      </c>
      <c r="Y41" s="48">
        <v>87.6824</v>
      </c>
      <c r="Z41" s="48">
        <v>88.0028</v>
      </c>
      <c r="AA41" s="48">
        <v>2.78</v>
      </c>
      <c r="AB41" s="48">
        <v>87.32</v>
      </c>
      <c r="AC41" s="48">
        <v>87.5906</v>
      </c>
      <c r="AD41" s="48">
        <v>88.5176</v>
      </c>
      <c r="AE41" s="48">
        <v>9.11</v>
      </c>
      <c r="AF41" s="48">
        <v>90.14</v>
      </c>
      <c r="AG41" s="48">
        <v>87.063</v>
      </c>
      <c r="AH41" s="48">
        <v>87.3997</v>
      </c>
      <c r="AI41" s="48">
        <v>13.21</v>
      </c>
      <c r="AJ41" s="48">
        <v>83.78</v>
      </c>
      <c r="AK41" s="48">
        <v>80.7958</v>
      </c>
      <c r="AL41" s="48">
        <v>80.1171</v>
      </c>
      <c r="AM41" s="48">
        <v>9.71</v>
      </c>
      <c r="AN41" s="48">
        <v>82.38</v>
      </c>
      <c r="AO41" s="48">
        <v>83.5822</v>
      </c>
      <c r="AP41" s="48">
        <v>83.9766</v>
      </c>
      <c r="AQ41" s="118">
        <v>6</v>
      </c>
      <c r="AR41" s="118">
        <v>81.33</v>
      </c>
      <c r="AS41" s="118">
        <v>86.8357</v>
      </c>
      <c r="AT41" s="118">
        <v>86.7198</v>
      </c>
      <c r="AU41" s="48">
        <v>5.27</v>
      </c>
      <c r="AV41" s="48">
        <v>84.2</v>
      </c>
      <c r="AW41" s="48">
        <v>89.3803</v>
      </c>
      <c r="AX41" s="48">
        <v>89.6161</v>
      </c>
      <c r="AY41" s="48">
        <v>10.21</v>
      </c>
      <c r="AZ41" s="48">
        <v>72.91</v>
      </c>
      <c r="BA41" s="48">
        <v>82.814</v>
      </c>
      <c r="BB41" s="48">
        <v>82.6918</v>
      </c>
      <c r="BC41" s="48">
        <v>18.11</v>
      </c>
      <c r="BD41" s="48">
        <v>100.58</v>
      </c>
      <c r="BE41" s="48">
        <v>97.334</v>
      </c>
      <c r="BF41" s="48">
        <v>90.619</v>
      </c>
      <c r="BG41" s="48">
        <v>1.18</v>
      </c>
      <c r="BH41" s="48">
        <v>78.28</v>
      </c>
      <c r="BI41" s="48">
        <v>88.0216</v>
      </c>
      <c r="BJ41" s="48">
        <v>88.1038</v>
      </c>
      <c r="BK41" s="48">
        <v>4.2</v>
      </c>
      <c r="BL41" s="48">
        <v>85.06</v>
      </c>
      <c r="BM41" s="48">
        <v>88.0584</v>
      </c>
      <c r="BN41" s="48">
        <v>88.1066</v>
      </c>
      <c r="BO41" s="48">
        <v>3.47</v>
      </c>
      <c r="BP41" s="48">
        <v>81.07</v>
      </c>
      <c r="BQ41" s="48">
        <v>84.8032</v>
      </c>
      <c r="BR41" s="48">
        <v>84.6346</v>
      </c>
      <c r="BS41" s="48">
        <v>5.68</v>
      </c>
      <c r="BT41" s="48">
        <v>79.31</v>
      </c>
      <c r="BU41" s="48">
        <v>87.7409</v>
      </c>
      <c r="BV41" s="48">
        <v>87.3803</v>
      </c>
      <c r="BW41" s="48">
        <v>9.62</v>
      </c>
      <c r="BX41" s="48">
        <v>75.62</v>
      </c>
      <c r="BY41" s="48">
        <v>81.9337</v>
      </c>
      <c r="BZ41" s="48">
        <v>82.1431</v>
      </c>
      <c r="CA41" s="48">
        <v>8.91</v>
      </c>
      <c r="CB41" s="48">
        <v>79.15</v>
      </c>
      <c r="CC41" s="48">
        <v>82.8174</v>
      </c>
      <c r="CD41" s="48">
        <v>82.7915</v>
      </c>
      <c r="CE41" s="48">
        <v>13.25</v>
      </c>
      <c r="CF41" s="48">
        <v>74.22</v>
      </c>
      <c r="CG41" s="48">
        <v>81.935</v>
      </c>
      <c r="CH41" s="48">
        <v>80.0138</v>
      </c>
      <c r="CI41" s="48">
        <v>12.17</v>
      </c>
      <c r="CJ41" s="48">
        <v>81.12</v>
      </c>
      <c r="CK41" s="48">
        <v>81.2118</v>
      </c>
      <c r="CL41" s="48">
        <v>79.3011</v>
      </c>
      <c r="CM41" s="48">
        <v>6.59</v>
      </c>
      <c r="CN41" s="48">
        <v>78.21</v>
      </c>
      <c r="CO41" s="48">
        <v>86.9862</v>
      </c>
      <c r="CP41" s="48">
        <v>86.1671</v>
      </c>
      <c r="CQ41" s="48">
        <v>6.63</v>
      </c>
      <c r="CR41" s="48">
        <v>82.52</v>
      </c>
      <c r="CS41" s="48">
        <v>88.3629</v>
      </c>
      <c r="CT41" s="48">
        <v>87.9031</v>
      </c>
      <c r="CU41" s="48">
        <v>2.73</v>
      </c>
      <c r="CV41" s="48">
        <v>78.38</v>
      </c>
      <c r="CW41" s="48">
        <v>86.396</v>
      </c>
      <c r="CX41" s="48">
        <v>86.8854</v>
      </c>
      <c r="CY41" s="48">
        <v>10.05</v>
      </c>
      <c r="CZ41" s="48">
        <v>74.71</v>
      </c>
      <c r="DA41" s="48">
        <v>82.8458</v>
      </c>
      <c r="DB41" s="48">
        <v>82.8206</v>
      </c>
      <c r="DC41" s="48">
        <v>31.43</v>
      </c>
      <c r="DD41" s="48">
        <v>68.85</v>
      </c>
      <c r="DE41" s="48">
        <v>63.7427</v>
      </c>
      <c r="DF41" s="48">
        <v>62.9494</v>
      </c>
      <c r="DG41" s="48">
        <v>10.46</v>
      </c>
      <c r="DH41" s="48">
        <v>71.33</v>
      </c>
      <c r="DI41" s="48">
        <v>82.8827</v>
      </c>
      <c r="DJ41" s="48">
        <v>82.8192</v>
      </c>
      <c r="DK41" s="48">
        <v>3.45</v>
      </c>
      <c r="DL41" s="48">
        <v>80.72</v>
      </c>
      <c r="DM41" s="48">
        <v>86.3198</v>
      </c>
      <c r="DN41" s="48">
        <v>87.3281</v>
      </c>
      <c r="DO41" s="48">
        <v>0.46</v>
      </c>
      <c r="DP41" s="48">
        <v>81.04</v>
      </c>
      <c r="DQ41" s="48">
        <v>82.2335</v>
      </c>
      <c r="DR41" s="48">
        <v>82.5461</v>
      </c>
      <c r="DS41" s="49" t="s">
        <v>78</v>
      </c>
      <c r="DW41" s="4"/>
    </row>
    <row r="42" spans="1:127" ht="12.75">
      <c r="A42" s="57"/>
      <c r="B42" s="57" t="s">
        <v>80</v>
      </c>
      <c r="C42" s="114">
        <v>8.84</v>
      </c>
      <c r="D42" s="114">
        <v>82.7</v>
      </c>
      <c r="E42" s="114">
        <v>85.6962</v>
      </c>
      <c r="F42" s="114">
        <v>85.894</v>
      </c>
      <c r="G42" s="107">
        <v>9.7</v>
      </c>
      <c r="H42" s="107">
        <v>82.53</v>
      </c>
      <c r="I42" s="107">
        <v>85.1799</v>
      </c>
      <c r="J42" s="107">
        <v>85.419</v>
      </c>
      <c r="K42" s="107">
        <v>3.61</v>
      </c>
      <c r="L42" s="107">
        <v>83.8</v>
      </c>
      <c r="M42" s="107">
        <v>88.6167</v>
      </c>
      <c r="N42" s="107">
        <v>88.8996</v>
      </c>
      <c r="O42" s="114">
        <v>11.91</v>
      </c>
      <c r="P42" s="114">
        <v>88.55</v>
      </c>
      <c r="Q42" s="114">
        <v>85.3221</v>
      </c>
      <c r="R42" s="114">
        <v>85.0746</v>
      </c>
      <c r="S42" s="48">
        <v>7.53</v>
      </c>
      <c r="T42" s="48">
        <v>99.64</v>
      </c>
      <c r="U42" s="48">
        <v>90.5028</v>
      </c>
      <c r="V42" s="48">
        <v>89.6971</v>
      </c>
      <c r="W42" s="48">
        <v>14.96</v>
      </c>
      <c r="X42" s="48">
        <v>105.57</v>
      </c>
      <c r="Y42" s="48">
        <v>88.7259</v>
      </c>
      <c r="Z42" s="48">
        <v>88.9044</v>
      </c>
      <c r="AA42" s="48">
        <v>7.12</v>
      </c>
      <c r="AB42" s="48">
        <v>92.5</v>
      </c>
      <c r="AC42" s="48">
        <v>88.9906</v>
      </c>
      <c r="AD42" s="48">
        <v>88.9073</v>
      </c>
      <c r="AE42" s="48">
        <v>10.15</v>
      </c>
      <c r="AF42" s="48">
        <v>92</v>
      </c>
      <c r="AG42" s="48">
        <v>87.7982</v>
      </c>
      <c r="AH42" s="48">
        <v>87.7632</v>
      </c>
      <c r="AI42" s="48">
        <v>12.6</v>
      </c>
      <c r="AJ42" s="48">
        <v>80.11</v>
      </c>
      <c r="AK42" s="48">
        <v>81.2442</v>
      </c>
      <c r="AL42" s="48">
        <v>80.9024</v>
      </c>
      <c r="AM42" s="48">
        <v>21.26</v>
      </c>
      <c r="AN42" s="48">
        <v>93.22</v>
      </c>
      <c r="AO42" s="48">
        <v>86.7037</v>
      </c>
      <c r="AP42" s="48">
        <v>84.8822</v>
      </c>
      <c r="AQ42" s="118">
        <v>9.21</v>
      </c>
      <c r="AR42" s="118">
        <v>83.24</v>
      </c>
      <c r="AS42" s="118">
        <v>87.3697</v>
      </c>
      <c r="AT42" s="118">
        <v>87.2709</v>
      </c>
      <c r="AU42" s="48">
        <v>11.45</v>
      </c>
      <c r="AV42" s="48">
        <v>88.51</v>
      </c>
      <c r="AW42" s="48">
        <v>90.9709</v>
      </c>
      <c r="AX42" s="48">
        <v>90.1878</v>
      </c>
      <c r="AY42" s="48">
        <v>10.54</v>
      </c>
      <c r="AZ42" s="48">
        <v>74.21</v>
      </c>
      <c r="BA42" s="48">
        <v>83.2365</v>
      </c>
      <c r="BB42" s="48">
        <v>83.2856</v>
      </c>
      <c r="BC42" s="48">
        <v>2.11</v>
      </c>
      <c r="BD42" s="48">
        <v>83.72</v>
      </c>
      <c r="BE42" s="48">
        <v>87.0745</v>
      </c>
      <c r="BF42" s="48">
        <v>90.9389</v>
      </c>
      <c r="BG42" s="48">
        <v>5.55</v>
      </c>
      <c r="BH42" s="48">
        <v>80.14</v>
      </c>
      <c r="BI42" s="48">
        <v>87.9099</v>
      </c>
      <c r="BJ42" s="48">
        <v>88.4367</v>
      </c>
      <c r="BK42" s="48">
        <v>5.99</v>
      </c>
      <c r="BL42" s="48">
        <v>85.79</v>
      </c>
      <c r="BM42" s="48">
        <v>88.6119</v>
      </c>
      <c r="BN42" s="48">
        <v>88.6127</v>
      </c>
      <c r="BO42" s="48">
        <v>4.85</v>
      </c>
      <c r="BP42" s="48">
        <v>82.87</v>
      </c>
      <c r="BQ42" s="48">
        <v>85.2329</v>
      </c>
      <c r="BR42" s="48">
        <v>85.2587</v>
      </c>
      <c r="BS42" s="48">
        <v>4.93</v>
      </c>
      <c r="BT42" s="48">
        <v>79.69</v>
      </c>
      <c r="BU42" s="48">
        <v>86.4671</v>
      </c>
      <c r="BV42" s="48">
        <v>87.7645</v>
      </c>
      <c r="BW42" s="48">
        <v>9.85</v>
      </c>
      <c r="BX42" s="48">
        <v>76.22</v>
      </c>
      <c r="BY42" s="48">
        <v>82.4685</v>
      </c>
      <c r="BZ42" s="48">
        <v>83.0517</v>
      </c>
      <c r="CA42" s="48">
        <v>6.45</v>
      </c>
      <c r="CB42" s="48">
        <v>76.33</v>
      </c>
      <c r="CC42" s="48">
        <v>82.6668</v>
      </c>
      <c r="CD42" s="48">
        <v>83.4413</v>
      </c>
      <c r="CE42" s="48">
        <v>14.53</v>
      </c>
      <c r="CF42" s="48">
        <v>76.6</v>
      </c>
      <c r="CG42" s="48">
        <v>81.9028</v>
      </c>
      <c r="CH42" s="48">
        <v>80.7343</v>
      </c>
      <c r="CI42" s="48">
        <v>13.93</v>
      </c>
      <c r="CJ42" s="48">
        <v>83.15</v>
      </c>
      <c r="CK42" s="48">
        <v>80.2212</v>
      </c>
      <c r="CL42" s="48">
        <v>80.1177</v>
      </c>
      <c r="CM42" s="48">
        <v>8.07</v>
      </c>
      <c r="CN42" s="48">
        <v>78.39</v>
      </c>
      <c r="CO42" s="48">
        <v>86.6836</v>
      </c>
      <c r="CP42" s="48">
        <v>86.6777</v>
      </c>
      <c r="CQ42" s="48">
        <v>8.65</v>
      </c>
      <c r="CR42" s="48">
        <v>84.51</v>
      </c>
      <c r="CS42" s="48">
        <v>88.0983</v>
      </c>
      <c r="CT42" s="48">
        <v>88.488</v>
      </c>
      <c r="CU42" s="48">
        <v>5.54</v>
      </c>
      <c r="CV42" s="48">
        <v>81.31</v>
      </c>
      <c r="CW42" s="48">
        <v>87.0609</v>
      </c>
      <c r="CX42" s="48">
        <v>87.6746</v>
      </c>
      <c r="CY42" s="48">
        <v>14.16</v>
      </c>
      <c r="CZ42" s="48">
        <v>77.92</v>
      </c>
      <c r="DA42" s="48">
        <v>83.5821</v>
      </c>
      <c r="DB42" s="48">
        <v>83.6621</v>
      </c>
      <c r="DC42" s="48">
        <v>28.9</v>
      </c>
      <c r="DD42" s="48">
        <v>67</v>
      </c>
      <c r="DE42" s="48">
        <v>63.69</v>
      </c>
      <c r="DF42" s="48">
        <v>64.4681</v>
      </c>
      <c r="DG42" s="48">
        <v>10.46</v>
      </c>
      <c r="DH42" s="48">
        <v>74.45</v>
      </c>
      <c r="DI42" s="48">
        <v>83.5853</v>
      </c>
      <c r="DJ42" s="48">
        <v>83.4228</v>
      </c>
      <c r="DK42" s="48">
        <v>9.61</v>
      </c>
      <c r="DL42" s="48">
        <v>88.16</v>
      </c>
      <c r="DM42" s="48">
        <v>86.8399</v>
      </c>
      <c r="DN42" s="48">
        <v>87.7689</v>
      </c>
      <c r="DO42" s="48">
        <v>11.6</v>
      </c>
      <c r="DP42" s="48">
        <v>81.94</v>
      </c>
      <c r="DQ42" s="48">
        <v>85.3327</v>
      </c>
      <c r="DR42" s="48">
        <v>83.3338</v>
      </c>
      <c r="DS42" s="49" t="s">
        <v>81</v>
      </c>
      <c r="DW42" s="4"/>
    </row>
    <row r="43" spans="1:127" ht="12.75">
      <c r="A43" s="57"/>
      <c r="B43" s="57" t="s">
        <v>83</v>
      </c>
      <c r="C43" s="114">
        <v>10.22</v>
      </c>
      <c r="D43" s="114">
        <v>85.54</v>
      </c>
      <c r="E43" s="114">
        <v>87.3474</v>
      </c>
      <c r="F43" s="114">
        <v>86.5882</v>
      </c>
      <c r="G43" s="107">
        <v>11.07</v>
      </c>
      <c r="H43" s="107">
        <v>85.15</v>
      </c>
      <c r="I43" s="107">
        <v>86.9078</v>
      </c>
      <c r="J43" s="107">
        <v>86.1506</v>
      </c>
      <c r="K43" s="107">
        <v>5.08</v>
      </c>
      <c r="L43" s="107">
        <v>88.06</v>
      </c>
      <c r="M43" s="107">
        <v>89.9838</v>
      </c>
      <c r="N43" s="107">
        <v>89.3122</v>
      </c>
      <c r="O43" s="114">
        <v>10.02</v>
      </c>
      <c r="P43" s="114">
        <v>83.79</v>
      </c>
      <c r="Q43" s="114">
        <v>85.7019</v>
      </c>
      <c r="R43" s="114">
        <v>85.6869</v>
      </c>
      <c r="S43" s="48">
        <v>7.79</v>
      </c>
      <c r="T43" s="48">
        <v>84.26</v>
      </c>
      <c r="U43" s="48">
        <v>90.5722</v>
      </c>
      <c r="V43" s="48">
        <v>90.0421</v>
      </c>
      <c r="W43" s="48">
        <v>6.51</v>
      </c>
      <c r="X43" s="48">
        <v>88.56</v>
      </c>
      <c r="Y43" s="48">
        <v>89.9242</v>
      </c>
      <c r="Z43" s="48">
        <v>89.6605</v>
      </c>
      <c r="AA43" s="48">
        <v>3.32</v>
      </c>
      <c r="AB43" s="48">
        <v>86.16</v>
      </c>
      <c r="AC43" s="48">
        <v>89.2032</v>
      </c>
      <c r="AD43" s="48">
        <v>89.3157</v>
      </c>
      <c r="AE43" s="48">
        <v>9.67</v>
      </c>
      <c r="AF43" s="48">
        <v>86.24</v>
      </c>
      <c r="AG43" s="48">
        <v>88.3604</v>
      </c>
      <c r="AH43" s="48">
        <v>88.1283</v>
      </c>
      <c r="AI43" s="48">
        <v>10.93</v>
      </c>
      <c r="AJ43" s="48">
        <v>79.95</v>
      </c>
      <c r="AK43" s="48">
        <v>81.7057</v>
      </c>
      <c r="AL43" s="48">
        <v>81.5524</v>
      </c>
      <c r="AM43" s="48">
        <v>21.55</v>
      </c>
      <c r="AN43" s="48">
        <v>88.13</v>
      </c>
      <c r="AO43" s="48">
        <v>85.8325</v>
      </c>
      <c r="AP43" s="48">
        <v>85.6965</v>
      </c>
      <c r="AQ43" s="118">
        <v>7.78</v>
      </c>
      <c r="AR43" s="118">
        <v>84.5</v>
      </c>
      <c r="AS43" s="118">
        <v>87.8066</v>
      </c>
      <c r="AT43" s="118">
        <v>87.8022</v>
      </c>
      <c r="AU43" s="48">
        <v>7.19</v>
      </c>
      <c r="AV43" s="48">
        <v>87.72</v>
      </c>
      <c r="AW43" s="48">
        <v>90.7751</v>
      </c>
      <c r="AX43" s="48">
        <v>90.6876</v>
      </c>
      <c r="AY43" s="48">
        <v>9</v>
      </c>
      <c r="AZ43" s="48">
        <v>78.3</v>
      </c>
      <c r="BA43" s="48">
        <v>83.829</v>
      </c>
      <c r="BB43" s="48">
        <v>83.9019</v>
      </c>
      <c r="BC43" s="48">
        <v>8.73</v>
      </c>
      <c r="BD43" s="48">
        <v>84.86</v>
      </c>
      <c r="BE43" s="48">
        <v>92.6511</v>
      </c>
      <c r="BF43" s="48">
        <v>91.2636</v>
      </c>
      <c r="BG43" s="48">
        <v>2.39</v>
      </c>
      <c r="BH43" s="48">
        <v>85.36</v>
      </c>
      <c r="BI43" s="48">
        <v>88.6681</v>
      </c>
      <c r="BJ43" s="48">
        <v>88.8077</v>
      </c>
      <c r="BK43" s="48">
        <v>6.6</v>
      </c>
      <c r="BL43" s="48">
        <v>86.12</v>
      </c>
      <c r="BM43" s="48">
        <v>89.1491</v>
      </c>
      <c r="BN43" s="48">
        <v>89.0011</v>
      </c>
      <c r="BO43" s="48">
        <v>6.74</v>
      </c>
      <c r="BP43" s="48">
        <v>82.77</v>
      </c>
      <c r="BQ43" s="48">
        <v>86.2544</v>
      </c>
      <c r="BR43" s="48">
        <v>85.7973</v>
      </c>
      <c r="BS43" s="48">
        <v>6.03</v>
      </c>
      <c r="BT43" s="48">
        <v>85.19</v>
      </c>
      <c r="BU43" s="48">
        <v>89.1208</v>
      </c>
      <c r="BV43" s="48">
        <v>88.2593</v>
      </c>
      <c r="BW43" s="48">
        <v>12.29</v>
      </c>
      <c r="BX43" s="48">
        <v>79.42</v>
      </c>
      <c r="BY43" s="48">
        <v>84.3709</v>
      </c>
      <c r="BZ43" s="48">
        <v>84.0412</v>
      </c>
      <c r="CA43" s="48">
        <v>13.36</v>
      </c>
      <c r="CB43" s="48">
        <v>82.25</v>
      </c>
      <c r="CC43" s="48">
        <v>85.0556</v>
      </c>
      <c r="CD43" s="48">
        <v>84.0987</v>
      </c>
      <c r="CE43" s="48">
        <v>14.13</v>
      </c>
      <c r="CF43" s="48">
        <v>77.85</v>
      </c>
      <c r="CG43" s="48">
        <v>82.7477</v>
      </c>
      <c r="CH43" s="48">
        <v>81.4586</v>
      </c>
      <c r="CI43" s="48">
        <v>9.07</v>
      </c>
      <c r="CJ43" s="48">
        <v>75.03</v>
      </c>
      <c r="CK43" s="48">
        <v>80.065</v>
      </c>
      <c r="CL43" s="48">
        <v>80.9007</v>
      </c>
      <c r="CM43" s="48">
        <v>8.69</v>
      </c>
      <c r="CN43" s="48">
        <v>81.03</v>
      </c>
      <c r="CO43" s="48">
        <v>88.1131</v>
      </c>
      <c r="CP43" s="48">
        <v>87.1042</v>
      </c>
      <c r="CQ43" s="48">
        <v>10.44</v>
      </c>
      <c r="CR43" s="48">
        <v>87.7</v>
      </c>
      <c r="CS43" s="48">
        <v>90.1882</v>
      </c>
      <c r="CT43" s="48">
        <v>89.0665</v>
      </c>
      <c r="CU43" s="48">
        <v>7.17</v>
      </c>
      <c r="CV43" s="48">
        <v>82.01</v>
      </c>
      <c r="CW43" s="48">
        <v>89.0153</v>
      </c>
      <c r="CX43" s="48">
        <v>88.569</v>
      </c>
      <c r="CY43" s="48">
        <v>12.38</v>
      </c>
      <c r="CZ43" s="48">
        <v>81.41</v>
      </c>
      <c r="DA43" s="48">
        <v>84.5237</v>
      </c>
      <c r="DB43" s="48">
        <v>84.5097</v>
      </c>
      <c r="DC43" s="48">
        <v>31.5</v>
      </c>
      <c r="DD43" s="48">
        <v>63.6</v>
      </c>
      <c r="DE43" s="48">
        <v>66.4364</v>
      </c>
      <c r="DF43" s="48">
        <v>66.0685</v>
      </c>
      <c r="DG43" s="48">
        <v>13.83</v>
      </c>
      <c r="DH43" s="48">
        <v>82.1</v>
      </c>
      <c r="DI43" s="48">
        <v>84.5458</v>
      </c>
      <c r="DJ43" s="48">
        <v>84.0211</v>
      </c>
      <c r="DK43" s="48">
        <v>16.91</v>
      </c>
      <c r="DL43" s="48">
        <v>84.53</v>
      </c>
      <c r="DM43" s="48">
        <v>93.0019</v>
      </c>
      <c r="DN43" s="48">
        <v>88.1572</v>
      </c>
      <c r="DO43" s="48">
        <v>23.56</v>
      </c>
      <c r="DP43" s="48">
        <v>79.81</v>
      </c>
      <c r="DQ43" s="48">
        <v>86.6882</v>
      </c>
      <c r="DR43" s="48">
        <v>84.0394</v>
      </c>
      <c r="DS43" s="49" t="s">
        <v>84</v>
      </c>
      <c r="DW43" s="4"/>
    </row>
    <row r="44" spans="1:127" ht="12.75">
      <c r="A44" s="57"/>
      <c r="B44" s="57" t="s">
        <v>85</v>
      </c>
      <c r="C44" s="114">
        <v>7.11</v>
      </c>
      <c r="D44" s="114">
        <v>90.63</v>
      </c>
      <c r="E44" s="114">
        <v>87.8254</v>
      </c>
      <c r="F44" s="114">
        <v>87.1657</v>
      </c>
      <c r="G44" s="107">
        <v>7.28</v>
      </c>
      <c r="H44" s="107">
        <v>90.38</v>
      </c>
      <c r="I44" s="107">
        <v>87.4752</v>
      </c>
      <c r="J44" s="107">
        <v>86.7918</v>
      </c>
      <c r="K44" s="107">
        <v>6.09</v>
      </c>
      <c r="L44" s="107">
        <v>92.24</v>
      </c>
      <c r="M44" s="107">
        <v>90.2595</v>
      </c>
      <c r="N44" s="107">
        <v>89.4855</v>
      </c>
      <c r="O44" s="114">
        <v>10.68</v>
      </c>
      <c r="P44" s="114">
        <v>85.98</v>
      </c>
      <c r="Q44" s="114">
        <v>86.2532</v>
      </c>
      <c r="R44" s="114">
        <v>86.2499</v>
      </c>
      <c r="S44" s="48">
        <v>6.4</v>
      </c>
      <c r="T44" s="48">
        <v>96.25</v>
      </c>
      <c r="U44" s="48">
        <v>91.7109</v>
      </c>
      <c r="V44" s="48">
        <v>90.3743</v>
      </c>
      <c r="W44" s="48">
        <v>14.62</v>
      </c>
      <c r="X44" s="48">
        <v>88.32</v>
      </c>
      <c r="Y44" s="48">
        <v>89.6451</v>
      </c>
      <c r="Z44" s="48">
        <v>90.3389</v>
      </c>
      <c r="AA44" s="48">
        <v>5.8</v>
      </c>
      <c r="AB44" s="48">
        <v>88.09</v>
      </c>
      <c r="AC44" s="48">
        <v>89.6162</v>
      </c>
      <c r="AD44" s="48">
        <v>89.7306</v>
      </c>
      <c r="AE44" s="48">
        <v>8.21</v>
      </c>
      <c r="AF44" s="48">
        <v>88.1</v>
      </c>
      <c r="AG44" s="48">
        <v>88.3709</v>
      </c>
      <c r="AH44" s="48">
        <v>88.4135</v>
      </c>
      <c r="AI44" s="48">
        <v>12.28</v>
      </c>
      <c r="AJ44" s="48">
        <v>81.95</v>
      </c>
      <c r="AK44" s="48">
        <v>82.3081</v>
      </c>
      <c r="AL44" s="48">
        <v>82.18</v>
      </c>
      <c r="AM44" s="48">
        <v>17.67</v>
      </c>
      <c r="AN44" s="48">
        <v>87.5</v>
      </c>
      <c r="AO44" s="48">
        <v>86.6471</v>
      </c>
      <c r="AP44" s="48">
        <v>86.451</v>
      </c>
      <c r="AQ44" s="118">
        <v>8.17</v>
      </c>
      <c r="AR44" s="118">
        <v>92.44</v>
      </c>
      <c r="AS44" s="118">
        <v>88.6336</v>
      </c>
      <c r="AT44" s="118">
        <v>88.3037</v>
      </c>
      <c r="AU44" s="48">
        <v>9.34</v>
      </c>
      <c r="AV44" s="48">
        <v>97.28</v>
      </c>
      <c r="AW44" s="48">
        <v>91.5429</v>
      </c>
      <c r="AX44" s="48">
        <v>91.114</v>
      </c>
      <c r="AY44" s="48">
        <v>10.54</v>
      </c>
      <c r="AZ44" s="48">
        <v>92.45</v>
      </c>
      <c r="BA44" s="48">
        <v>84.8313</v>
      </c>
      <c r="BB44" s="48">
        <v>84.5265</v>
      </c>
      <c r="BC44" s="48">
        <v>10.59</v>
      </c>
      <c r="BD44" s="48">
        <v>103.14</v>
      </c>
      <c r="BE44" s="48">
        <v>93.0049</v>
      </c>
      <c r="BF44" s="48">
        <v>91.5903</v>
      </c>
      <c r="BG44" s="48">
        <v>2.54</v>
      </c>
      <c r="BH44" s="48">
        <v>94.44</v>
      </c>
      <c r="BI44" s="48">
        <v>89.6721</v>
      </c>
      <c r="BJ44" s="48">
        <v>89.1838</v>
      </c>
      <c r="BK44" s="48">
        <v>5.3</v>
      </c>
      <c r="BL44" s="48">
        <v>95.86</v>
      </c>
      <c r="BM44" s="48">
        <v>89.14</v>
      </c>
      <c r="BN44" s="48">
        <v>89.2562</v>
      </c>
      <c r="BO44" s="48">
        <v>4.17</v>
      </c>
      <c r="BP44" s="48">
        <v>90.02</v>
      </c>
      <c r="BQ44" s="48">
        <v>85.8496</v>
      </c>
      <c r="BR44" s="48">
        <v>86.2648</v>
      </c>
      <c r="BS44" s="48">
        <v>5.34</v>
      </c>
      <c r="BT44" s="48">
        <v>91.41</v>
      </c>
      <c r="BU44" s="48">
        <v>89.5794</v>
      </c>
      <c r="BV44" s="48">
        <v>88.6546</v>
      </c>
      <c r="BW44" s="48">
        <v>15.25</v>
      </c>
      <c r="BX44" s="48">
        <v>85.63</v>
      </c>
      <c r="BY44" s="48">
        <v>86.0876</v>
      </c>
      <c r="BZ44" s="48">
        <v>84.9453</v>
      </c>
      <c r="CA44" s="48">
        <v>8.05</v>
      </c>
      <c r="CB44" s="48">
        <v>82.47</v>
      </c>
      <c r="CC44" s="48">
        <v>84.3327</v>
      </c>
      <c r="CD44" s="48">
        <v>84.7455</v>
      </c>
      <c r="CE44" s="48">
        <v>11.18</v>
      </c>
      <c r="CF44" s="48">
        <v>82.99</v>
      </c>
      <c r="CG44" s="48">
        <v>82.6771</v>
      </c>
      <c r="CH44" s="48">
        <v>82.1671</v>
      </c>
      <c r="CI44" s="48">
        <v>16.44</v>
      </c>
      <c r="CJ44" s="48">
        <v>76.54</v>
      </c>
      <c r="CK44" s="48">
        <v>81.1773</v>
      </c>
      <c r="CL44" s="48">
        <v>81.7753</v>
      </c>
      <c r="CM44" s="48">
        <v>7.83</v>
      </c>
      <c r="CN44" s="48">
        <v>83.27</v>
      </c>
      <c r="CO44" s="48">
        <v>87.6275</v>
      </c>
      <c r="CP44" s="48">
        <v>87.4275</v>
      </c>
      <c r="CQ44" s="48">
        <v>9.66</v>
      </c>
      <c r="CR44" s="48">
        <v>89.05</v>
      </c>
      <c r="CS44" s="48">
        <v>89.8446</v>
      </c>
      <c r="CT44" s="48">
        <v>89.6186</v>
      </c>
      <c r="CU44" s="48">
        <v>10.35</v>
      </c>
      <c r="CV44" s="48">
        <v>89.64</v>
      </c>
      <c r="CW44" s="48">
        <v>90.6081</v>
      </c>
      <c r="CX44" s="48">
        <v>89.2425</v>
      </c>
      <c r="CY44" s="48">
        <v>16.17</v>
      </c>
      <c r="CZ44" s="48">
        <v>88.22</v>
      </c>
      <c r="DA44" s="48">
        <v>86.1846</v>
      </c>
      <c r="DB44" s="48">
        <v>85.3199</v>
      </c>
      <c r="DC44" s="48">
        <v>37.2</v>
      </c>
      <c r="DD44" s="48">
        <v>64.1</v>
      </c>
      <c r="DE44" s="48">
        <v>68.0047</v>
      </c>
      <c r="DF44" s="48">
        <v>67.6472</v>
      </c>
      <c r="DG44" s="48">
        <v>8.95</v>
      </c>
      <c r="DH44" s="48">
        <v>89.23</v>
      </c>
      <c r="DI44" s="48">
        <v>84.5888</v>
      </c>
      <c r="DJ44" s="48">
        <v>84.5977</v>
      </c>
      <c r="DK44" s="48">
        <v>2.51</v>
      </c>
      <c r="DL44" s="48">
        <v>103.25</v>
      </c>
      <c r="DM44" s="48">
        <v>88.6507</v>
      </c>
      <c r="DN44" s="48">
        <v>88.3244</v>
      </c>
      <c r="DO44" s="48">
        <v>8.37</v>
      </c>
      <c r="DP44" s="48">
        <v>77.3</v>
      </c>
      <c r="DQ44" s="48">
        <v>82.7157</v>
      </c>
      <c r="DR44" s="48">
        <v>84.6736</v>
      </c>
      <c r="DS44" s="49" t="s">
        <v>86</v>
      </c>
      <c r="DW44" s="4"/>
    </row>
    <row r="45" spans="1:127" ht="12.75">
      <c r="A45" s="57"/>
      <c r="B45" s="57" t="s">
        <v>87</v>
      </c>
      <c r="C45" s="114">
        <v>9.13</v>
      </c>
      <c r="D45" s="114">
        <v>100.52</v>
      </c>
      <c r="E45" s="114">
        <v>86.9513</v>
      </c>
      <c r="F45" s="114">
        <v>87.6612</v>
      </c>
      <c r="G45" s="107">
        <v>10.11</v>
      </c>
      <c r="H45" s="107">
        <v>100.42</v>
      </c>
      <c r="I45" s="107">
        <v>86.5413</v>
      </c>
      <c r="J45" s="107">
        <v>87.3723</v>
      </c>
      <c r="K45" s="107">
        <v>3.22</v>
      </c>
      <c r="L45" s="107">
        <v>101.11</v>
      </c>
      <c r="M45" s="107">
        <v>88.8451</v>
      </c>
      <c r="N45" s="107">
        <v>89.4494</v>
      </c>
      <c r="O45" s="114">
        <v>10.11</v>
      </c>
      <c r="P45" s="114">
        <v>103.97</v>
      </c>
      <c r="Q45" s="114">
        <v>86.6947</v>
      </c>
      <c r="R45" s="114">
        <v>86.829</v>
      </c>
      <c r="S45" s="48">
        <v>6.32</v>
      </c>
      <c r="T45" s="48">
        <v>106.95</v>
      </c>
      <c r="U45" s="48">
        <v>89.7296</v>
      </c>
      <c r="V45" s="48">
        <v>90.6981</v>
      </c>
      <c r="W45" s="48">
        <v>17.89</v>
      </c>
      <c r="X45" s="48">
        <v>114.12</v>
      </c>
      <c r="Y45" s="48">
        <v>91.5916</v>
      </c>
      <c r="Z45" s="48">
        <v>91.0127</v>
      </c>
      <c r="AA45" s="48">
        <v>4.03</v>
      </c>
      <c r="AB45" s="48">
        <v>112.22</v>
      </c>
      <c r="AC45" s="48">
        <v>90.7063</v>
      </c>
      <c r="AD45" s="48">
        <v>90.1424</v>
      </c>
      <c r="AE45" s="48">
        <v>8.21</v>
      </c>
      <c r="AF45" s="48">
        <v>103.61</v>
      </c>
      <c r="AG45" s="48">
        <v>88.279</v>
      </c>
      <c r="AH45" s="48">
        <v>88.7472</v>
      </c>
      <c r="AI45" s="48">
        <v>11.76</v>
      </c>
      <c r="AJ45" s="48">
        <v>97.24</v>
      </c>
      <c r="AK45" s="48">
        <v>82.7849</v>
      </c>
      <c r="AL45" s="48">
        <v>82.8532</v>
      </c>
      <c r="AM45" s="48">
        <v>16.48</v>
      </c>
      <c r="AN45" s="48">
        <v>114.06</v>
      </c>
      <c r="AO45" s="48">
        <v>87.3407</v>
      </c>
      <c r="AP45" s="48">
        <v>87.1933</v>
      </c>
      <c r="AQ45" s="118">
        <v>8.29</v>
      </c>
      <c r="AR45" s="118">
        <v>100.97</v>
      </c>
      <c r="AS45" s="118">
        <v>88.6232</v>
      </c>
      <c r="AT45" s="118">
        <v>88.7692</v>
      </c>
      <c r="AU45" s="48">
        <v>8.3</v>
      </c>
      <c r="AV45" s="48">
        <v>104.85</v>
      </c>
      <c r="AW45" s="48">
        <v>91.3662</v>
      </c>
      <c r="AX45" s="48">
        <v>91.4926</v>
      </c>
      <c r="AY45" s="48">
        <v>9.25</v>
      </c>
      <c r="AZ45" s="48">
        <v>97.54</v>
      </c>
      <c r="BA45" s="48">
        <v>84.8415</v>
      </c>
      <c r="BB45" s="48">
        <v>85.1474</v>
      </c>
      <c r="BC45" s="48">
        <v>8.05</v>
      </c>
      <c r="BD45" s="48">
        <v>117.01</v>
      </c>
      <c r="BE45" s="48">
        <v>93.3915</v>
      </c>
      <c r="BF45" s="48">
        <v>91.857</v>
      </c>
      <c r="BG45" s="48">
        <v>6.51</v>
      </c>
      <c r="BH45" s="48">
        <v>98.01</v>
      </c>
      <c r="BI45" s="48">
        <v>88.9686</v>
      </c>
      <c r="BJ45" s="48">
        <v>89.5437</v>
      </c>
      <c r="BK45" s="48">
        <v>4.05</v>
      </c>
      <c r="BL45" s="48">
        <v>108.21</v>
      </c>
      <c r="BM45" s="48">
        <v>89.1805</v>
      </c>
      <c r="BN45" s="48">
        <v>89.4749</v>
      </c>
      <c r="BO45" s="48">
        <v>8.62</v>
      </c>
      <c r="BP45" s="48">
        <v>97.84</v>
      </c>
      <c r="BQ45" s="48">
        <v>86.6347</v>
      </c>
      <c r="BR45" s="48">
        <v>86.8291</v>
      </c>
      <c r="BS45" s="48">
        <v>7.47</v>
      </c>
      <c r="BT45" s="48">
        <v>101.96</v>
      </c>
      <c r="BU45" s="48">
        <v>88.6462</v>
      </c>
      <c r="BV45" s="48">
        <v>88.8585</v>
      </c>
      <c r="BW45" s="48">
        <v>10.06</v>
      </c>
      <c r="BX45" s="48">
        <v>95.14</v>
      </c>
      <c r="BY45" s="48">
        <v>84.7301</v>
      </c>
      <c r="BZ45" s="48">
        <v>85.7275</v>
      </c>
      <c r="CA45" s="48">
        <v>11.61</v>
      </c>
      <c r="CB45" s="48">
        <v>92.31</v>
      </c>
      <c r="CC45" s="48">
        <v>86.3477</v>
      </c>
      <c r="CD45" s="48">
        <v>85.3825</v>
      </c>
      <c r="CE45" s="48">
        <v>10.48</v>
      </c>
      <c r="CF45" s="48">
        <v>94.8</v>
      </c>
      <c r="CG45" s="48">
        <v>82.7139</v>
      </c>
      <c r="CH45" s="48">
        <v>82.8871</v>
      </c>
      <c r="CI45" s="48">
        <v>19.48</v>
      </c>
      <c r="CJ45" s="48">
        <v>95.78</v>
      </c>
      <c r="CK45" s="48">
        <v>83.9456</v>
      </c>
      <c r="CL45" s="48">
        <v>82.6921</v>
      </c>
      <c r="CM45" s="48">
        <v>0.69</v>
      </c>
      <c r="CN45" s="48">
        <v>99</v>
      </c>
      <c r="CO45" s="48">
        <v>86.2332</v>
      </c>
      <c r="CP45" s="48">
        <v>87.7613</v>
      </c>
      <c r="CQ45" s="48">
        <v>6.18</v>
      </c>
      <c r="CR45" s="48">
        <v>97.88</v>
      </c>
      <c r="CS45" s="48">
        <v>89.9053</v>
      </c>
      <c r="CT45" s="48">
        <v>90.1606</v>
      </c>
      <c r="CU45" s="48">
        <v>10.97</v>
      </c>
      <c r="CV45" s="48">
        <v>100.46</v>
      </c>
      <c r="CW45" s="48">
        <v>89.645</v>
      </c>
      <c r="CX45" s="48">
        <v>89.554</v>
      </c>
      <c r="CY45" s="48">
        <v>14.58</v>
      </c>
      <c r="CZ45" s="48">
        <v>95.97</v>
      </c>
      <c r="DA45" s="48">
        <v>85.925</v>
      </c>
      <c r="DB45" s="48">
        <v>86.0543</v>
      </c>
      <c r="DC45" s="48">
        <v>33.22</v>
      </c>
      <c r="DD45" s="48">
        <v>73.88</v>
      </c>
      <c r="DE45" s="48">
        <v>68.696</v>
      </c>
      <c r="DF45" s="48">
        <v>69.1425</v>
      </c>
      <c r="DG45" s="48">
        <v>7.73</v>
      </c>
      <c r="DH45" s="48">
        <v>98.61</v>
      </c>
      <c r="DI45" s="48">
        <v>85.122</v>
      </c>
      <c r="DJ45" s="48">
        <v>85.1649</v>
      </c>
      <c r="DK45" s="48">
        <v>-1.06</v>
      </c>
      <c r="DL45" s="48">
        <v>98.5</v>
      </c>
      <c r="DM45" s="48">
        <v>86.9775</v>
      </c>
      <c r="DN45" s="48">
        <v>88.3901</v>
      </c>
      <c r="DO45" s="48">
        <v>4.08</v>
      </c>
      <c r="DP45" s="48">
        <v>94.54</v>
      </c>
      <c r="DQ45" s="48">
        <v>82.7406</v>
      </c>
      <c r="DR45" s="48">
        <v>85.356</v>
      </c>
      <c r="DS45" s="49" t="s">
        <v>88</v>
      </c>
      <c r="DW45" s="4"/>
    </row>
    <row r="46" spans="1:127" ht="12.75">
      <c r="A46" s="57"/>
      <c r="B46" s="57" t="s">
        <v>89</v>
      </c>
      <c r="C46" s="114">
        <v>8.6</v>
      </c>
      <c r="D46" s="114">
        <v>97.06</v>
      </c>
      <c r="E46" s="114">
        <v>88.2347</v>
      </c>
      <c r="F46" s="114">
        <v>88.2026</v>
      </c>
      <c r="G46" s="107">
        <v>9.37</v>
      </c>
      <c r="H46" s="107">
        <v>96.11</v>
      </c>
      <c r="I46" s="107">
        <v>88.1004</v>
      </c>
      <c r="J46" s="107">
        <v>87.9973</v>
      </c>
      <c r="K46" s="107">
        <v>3.97</v>
      </c>
      <c r="L46" s="107">
        <v>102.76</v>
      </c>
      <c r="M46" s="107">
        <v>89.5662</v>
      </c>
      <c r="N46" s="107">
        <v>89.4663</v>
      </c>
      <c r="O46" s="114">
        <v>11.78</v>
      </c>
      <c r="P46" s="114">
        <v>87.83</v>
      </c>
      <c r="Q46" s="114">
        <v>87.6574</v>
      </c>
      <c r="R46" s="114">
        <v>87.4087</v>
      </c>
      <c r="S46" s="48">
        <v>8.19</v>
      </c>
      <c r="T46" s="48">
        <v>102.91</v>
      </c>
      <c r="U46" s="48">
        <v>92.7117</v>
      </c>
      <c r="V46" s="48">
        <v>91.0183</v>
      </c>
      <c r="W46" s="48">
        <v>17.64</v>
      </c>
      <c r="X46" s="48">
        <v>91.89</v>
      </c>
      <c r="Y46" s="48">
        <v>92.3376</v>
      </c>
      <c r="Z46" s="48">
        <v>91.5507</v>
      </c>
      <c r="AA46" s="48">
        <v>8.05</v>
      </c>
      <c r="AB46" s="48">
        <v>85.15</v>
      </c>
      <c r="AC46" s="48">
        <v>90.7139</v>
      </c>
      <c r="AD46" s="48">
        <v>90.5316</v>
      </c>
      <c r="AE46" s="48">
        <v>11.05</v>
      </c>
      <c r="AF46" s="48">
        <v>97.15</v>
      </c>
      <c r="AG46" s="48">
        <v>90.3554</v>
      </c>
      <c r="AH46" s="48">
        <v>89.0209</v>
      </c>
      <c r="AI46" s="48">
        <v>11.5</v>
      </c>
      <c r="AJ46" s="48">
        <v>82.96</v>
      </c>
      <c r="AK46" s="48">
        <v>83.6943</v>
      </c>
      <c r="AL46" s="48">
        <v>83.6156</v>
      </c>
      <c r="AM46" s="48">
        <v>18.71</v>
      </c>
      <c r="AN46" s="48">
        <v>94.64</v>
      </c>
      <c r="AO46" s="48">
        <v>88.2935</v>
      </c>
      <c r="AP46" s="48">
        <v>87.9197</v>
      </c>
      <c r="AQ46" s="118">
        <v>8.57</v>
      </c>
      <c r="AR46" s="118">
        <v>97.37</v>
      </c>
      <c r="AS46" s="118">
        <v>89.2017</v>
      </c>
      <c r="AT46" s="118">
        <v>89.2261</v>
      </c>
      <c r="AU46" s="48">
        <v>7.89</v>
      </c>
      <c r="AV46" s="48">
        <v>103.19</v>
      </c>
      <c r="AW46" s="48">
        <v>91.8203</v>
      </c>
      <c r="AX46" s="48">
        <v>91.8549</v>
      </c>
      <c r="AY46" s="48">
        <v>9.88</v>
      </c>
      <c r="AZ46" s="48">
        <v>98.56</v>
      </c>
      <c r="BA46" s="48">
        <v>86.0223</v>
      </c>
      <c r="BB46" s="48">
        <v>85.7899</v>
      </c>
      <c r="BC46" s="48">
        <v>2.33</v>
      </c>
      <c r="BD46" s="48">
        <v>96.74</v>
      </c>
      <c r="BE46" s="48">
        <v>91.3101</v>
      </c>
      <c r="BF46" s="48">
        <v>92.0861</v>
      </c>
      <c r="BG46" s="48">
        <v>7.04</v>
      </c>
      <c r="BH46" s="48">
        <v>92.23</v>
      </c>
      <c r="BI46" s="48">
        <v>90.0663</v>
      </c>
      <c r="BJ46" s="48">
        <v>89.91</v>
      </c>
      <c r="BK46" s="48">
        <v>5.13</v>
      </c>
      <c r="BL46" s="48">
        <v>98.91</v>
      </c>
      <c r="BM46" s="48">
        <v>89.5802</v>
      </c>
      <c r="BN46" s="48">
        <v>89.7434</v>
      </c>
      <c r="BO46" s="48">
        <v>9.87</v>
      </c>
      <c r="BP46" s="48">
        <v>95.71</v>
      </c>
      <c r="BQ46" s="48">
        <v>87.8738</v>
      </c>
      <c r="BR46" s="48">
        <v>87.4638</v>
      </c>
      <c r="BS46" s="48">
        <v>3.23</v>
      </c>
      <c r="BT46" s="48">
        <v>101.77</v>
      </c>
      <c r="BU46" s="48">
        <v>87.8285</v>
      </c>
      <c r="BV46" s="48">
        <v>89.1255</v>
      </c>
      <c r="BW46" s="48">
        <v>15.2</v>
      </c>
      <c r="BX46" s="48">
        <v>92.75</v>
      </c>
      <c r="BY46" s="48">
        <v>87.4495</v>
      </c>
      <c r="BZ46" s="48">
        <v>86.4936</v>
      </c>
      <c r="CA46" s="48">
        <v>14.19</v>
      </c>
      <c r="CB46" s="48">
        <v>90.64</v>
      </c>
      <c r="CC46" s="48">
        <v>86.7296</v>
      </c>
      <c r="CD46" s="48">
        <v>85.9936</v>
      </c>
      <c r="CE46" s="48">
        <v>11.03</v>
      </c>
      <c r="CF46" s="48">
        <v>98.04</v>
      </c>
      <c r="CG46" s="48">
        <v>83.8513</v>
      </c>
      <c r="CH46" s="48">
        <v>83.6495</v>
      </c>
      <c r="CI46" s="48">
        <v>13.23</v>
      </c>
      <c r="CJ46" s="48">
        <v>73.3</v>
      </c>
      <c r="CK46" s="48">
        <v>81.9232</v>
      </c>
      <c r="CL46" s="48">
        <v>83.6122</v>
      </c>
      <c r="CM46" s="48">
        <v>7.03</v>
      </c>
      <c r="CN46" s="48">
        <v>105.93</v>
      </c>
      <c r="CO46" s="48">
        <v>88.4225</v>
      </c>
      <c r="CP46" s="48">
        <v>88.2317</v>
      </c>
      <c r="CQ46" s="48">
        <v>14.84</v>
      </c>
      <c r="CR46" s="48">
        <v>101.86</v>
      </c>
      <c r="CS46" s="48">
        <v>93.1154</v>
      </c>
      <c r="CT46" s="48">
        <v>90.6856</v>
      </c>
      <c r="CU46" s="48">
        <v>7.85</v>
      </c>
      <c r="CV46" s="48">
        <v>100.54</v>
      </c>
      <c r="CW46" s="48">
        <v>89.3192</v>
      </c>
      <c r="CX46" s="48">
        <v>89.7491</v>
      </c>
      <c r="CY46" s="48">
        <v>11.97</v>
      </c>
      <c r="CZ46" s="48">
        <v>98.75</v>
      </c>
      <c r="DA46" s="48">
        <v>87.061</v>
      </c>
      <c r="DB46" s="48">
        <v>86.7409</v>
      </c>
      <c r="DC46" s="48">
        <v>32.26</v>
      </c>
      <c r="DD46" s="48">
        <v>72.33</v>
      </c>
      <c r="DE46" s="48">
        <v>70.8712</v>
      </c>
      <c r="DF46" s="48">
        <v>70.694</v>
      </c>
      <c r="DG46" s="48">
        <v>10.99</v>
      </c>
      <c r="DH46" s="48">
        <v>97.69</v>
      </c>
      <c r="DI46" s="48">
        <v>85.7169</v>
      </c>
      <c r="DJ46" s="48">
        <v>85.7331</v>
      </c>
      <c r="DK46" s="48">
        <v>0.04</v>
      </c>
      <c r="DL46" s="48">
        <v>82.82</v>
      </c>
      <c r="DM46" s="48">
        <v>86.1284</v>
      </c>
      <c r="DN46" s="48">
        <v>88.5699</v>
      </c>
      <c r="DO46" s="48">
        <v>27.86</v>
      </c>
      <c r="DP46" s="48">
        <v>99.74</v>
      </c>
      <c r="DQ46" s="48">
        <v>90.8002</v>
      </c>
      <c r="DR46" s="48">
        <v>86.0706</v>
      </c>
      <c r="DS46" s="49" t="s">
        <v>90</v>
      </c>
      <c r="DW46" s="4"/>
    </row>
    <row r="47" spans="1:127" ht="12.75">
      <c r="A47" s="57"/>
      <c r="B47" s="57" t="s">
        <v>91</v>
      </c>
      <c r="C47" s="114">
        <v>6.16</v>
      </c>
      <c r="D47" s="114">
        <v>86.92</v>
      </c>
      <c r="E47" s="114">
        <v>88.8681</v>
      </c>
      <c r="F47" s="114">
        <v>88.7801</v>
      </c>
      <c r="G47" s="107">
        <v>6.78</v>
      </c>
      <c r="H47" s="107">
        <v>85.76</v>
      </c>
      <c r="I47" s="107">
        <v>88.9915</v>
      </c>
      <c r="J47" s="107">
        <v>88.6378</v>
      </c>
      <c r="K47" s="107">
        <v>2.38</v>
      </c>
      <c r="L47" s="107">
        <v>93.78</v>
      </c>
      <c r="M47" s="107">
        <v>88.8909</v>
      </c>
      <c r="N47" s="107">
        <v>89.6498</v>
      </c>
      <c r="O47" s="114">
        <v>9.86</v>
      </c>
      <c r="P47" s="114">
        <v>85.62</v>
      </c>
      <c r="Q47" s="114">
        <v>87.9631</v>
      </c>
      <c r="R47" s="114">
        <v>87.9178</v>
      </c>
      <c r="S47" s="48">
        <v>8.52</v>
      </c>
      <c r="T47" s="48">
        <v>91.96</v>
      </c>
      <c r="U47" s="48">
        <v>92.1248</v>
      </c>
      <c r="V47" s="48">
        <v>91.3257</v>
      </c>
      <c r="W47" s="48">
        <v>14.41</v>
      </c>
      <c r="X47" s="48">
        <v>87.97</v>
      </c>
      <c r="Y47" s="48">
        <v>92.2686</v>
      </c>
      <c r="Z47" s="48">
        <v>91.8562</v>
      </c>
      <c r="AA47" s="48">
        <v>5.19</v>
      </c>
      <c r="AB47" s="48">
        <v>88.5</v>
      </c>
      <c r="AC47" s="48">
        <v>91.0881</v>
      </c>
      <c r="AD47" s="48">
        <v>90.9002</v>
      </c>
      <c r="AE47" s="48">
        <v>5.67</v>
      </c>
      <c r="AF47" s="48">
        <v>85.27</v>
      </c>
      <c r="AG47" s="48">
        <v>88.4823</v>
      </c>
      <c r="AH47" s="48">
        <v>89.0198</v>
      </c>
      <c r="AI47" s="48">
        <v>11.97</v>
      </c>
      <c r="AJ47" s="48">
        <v>83.55</v>
      </c>
      <c r="AK47" s="48">
        <v>84.5858</v>
      </c>
      <c r="AL47" s="48">
        <v>84.4445</v>
      </c>
      <c r="AM47" s="48">
        <v>17.91</v>
      </c>
      <c r="AN47" s="48">
        <v>84.21</v>
      </c>
      <c r="AO47" s="48">
        <v>89.5633</v>
      </c>
      <c r="AP47" s="48">
        <v>88.6035</v>
      </c>
      <c r="AQ47" s="118">
        <v>7.82</v>
      </c>
      <c r="AR47" s="118">
        <v>92.02</v>
      </c>
      <c r="AS47" s="118">
        <v>89.725</v>
      </c>
      <c r="AT47" s="118">
        <v>89.6839</v>
      </c>
      <c r="AU47" s="48">
        <v>8.3</v>
      </c>
      <c r="AV47" s="48">
        <v>95.17</v>
      </c>
      <c r="AW47" s="48">
        <v>92.3829</v>
      </c>
      <c r="AX47" s="48">
        <v>92.2091</v>
      </c>
      <c r="AY47" s="48">
        <v>8.39</v>
      </c>
      <c r="AZ47" s="48">
        <v>97.19</v>
      </c>
      <c r="BA47" s="48">
        <v>86.2919</v>
      </c>
      <c r="BB47" s="48">
        <v>86.4464</v>
      </c>
      <c r="BC47" s="48">
        <v>2.89</v>
      </c>
      <c r="BD47" s="48">
        <v>94.95</v>
      </c>
      <c r="BE47" s="48">
        <v>92.53</v>
      </c>
      <c r="BF47" s="48">
        <v>92.3164</v>
      </c>
      <c r="BG47" s="48">
        <v>5.04</v>
      </c>
      <c r="BH47" s="48">
        <v>92.29</v>
      </c>
      <c r="BI47" s="48">
        <v>90.2211</v>
      </c>
      <c r="BJ47" s="48">
        <v>90.2754</v>
      </c>
      <c r="BK47" s="48">
        <v>4.38</v>
      </c>
      <c r="BL47" s="48">
        <v>88.91</v>
      </c>
      <c r="BM47" s="48">
        <v>89.7403</v>
      </c>
      <c r="BN47" s="48">
        <v>90.0783</v>
      </c>
      <c r="BO47" s="48">
        <v>8.21</v>
      </c>
      <c r="BP47" s="48">
        <v>88.75</v>
      </c>
      <c r="BQ47" s="48">
        <v>88.0521</v>
      </c>
      <c r="BR47" s="48">
        <v>87.9918</v>
      </c>
      <c r="BS47" s="48">
        <v>4.59</v>
      </c>
      <c r="BT47" s="48">
        <v>96.38</v>
      </c>
      <c r="BU47" s="48">
        <v>90.2578</v>
      </c>
      <c r="BV47" s="48">
        <v>89.5592</v>
      </c>
      <c r="BW47" s="48">
        <v>11.6</v>
      </c>
      <c r="BX47" s="48">
        <v>87.13</v>
      </c>
      <c r="BY47" s="48">
        <v>86.7867</v>
      </c>
      <c r="BZ47" s="48">
        <v>87.2136</v>
      </c>
      <c r="CA47" s="48">
        <v>12.29</v>
      </c>
      <c r="CB47" s="48">
        <v>88.79</v>
      </c>
      <c r="CC47" s="48">
        <v>86.5902</v>
      </c>
      <c r="CD47" s="48">
        <v>86.5772</v>
      </c>
      <c r="CE47" s="48">
        <v>11.78</v>
      </c>
      <c r="CF47" s="48">
        <v>91.02</v>
      </c>
      <c r="CG47" s="48">
        <v>84.772</v>
      </c>
      <c r="CH47" s="48">
        <v>84.4242</v>
      </c>
      <c r="CI47" s="48">
        <v>16.81</v>
      </c>
      <c r="CJ47" s="48">
        <v>79.82</v>
      </c>
      <c r="CK47" s="48">
        <v>85.1148</v>
      </c>
      <c r="CL47" s="48">
        <v>84.6012</v>
      </c>
      <c r="CM47" s="48">
        <v>7.76</v>
      </c>
      <c r="CN47" s="48">
        <v>101.97</v>
      </c>
      <c r="CO47" s="48">
        <v>89.7771</v>
      </c>
      <c r="CP47" s="48">
        <v>88.714</v>
      </c>
      <c r="CQ47" s="48">
        <v>9.67</v>
      </c>
      <c r="CR47" s="48">
        <v>92.69</v>
      </c>
      <c r="CS47" s="48">
        <v>91.4383</v>
      </c>
      <c r="CT47" s="48">
        <v>91.1495</v>
      </c>
      <c r="CU47" s="48">
        <v>4.4</v>
      </c>
      <c r="CV47" s="48">
        <v>94.91</v>
      </c>
      <c r="CW47" s="48">
        <v>90.2684</v>
      </c>
      <c r="CX47" s="48">
        <v>89.9845</v>
      </c>
      <c r="CY47" s="48">
        <v>11.87</v>
      </c>
      <c r="CZ47" s="48">
        <v>93.12</v>
      </c>
      <c r="DA47" s="48">
        <v>87.194</v>
      </c>
      <c r="DB47" s="48">
        <v>87.4067</v>
      </c>
      <c r="DC47" s="48">
        <v>30.64</v>
      </c>
      <c r="DD47" s="48">
        <v>67.07</v>
      </c>
      <c r="DE47" s="48">
        <v>72.1735</v>
      </c>
      <c r="DF47" s="48">
        <v>72.2776</v>
      </c>
      <c r="DG47" s="48">
        <v>3.64</v>
      </c>
      <c r="DH47" s="48">
        <v>89.32</v>
      </c>
      <c r="DI47" s="48">
        <v>86.1429</v>
      </c>
      <c r="DJ47" s="48">
        <v>86.3025</v>
      </c>
      <c r="DK47" s="48">
        <v>6.01</v>
      </c>
      <c r="DL47" s="48">
        <v>84.34</v>
      </c>
      <c r="DM47" s="48">
        <v>89.5171</v>
      </c>
      <c r="DN47" s="48">
        <v>88.8819</v>
      </c>
      <c r="DO47" s="48">
        <v>7.86</v>
      </c>
      <c r="DP47" s="48">
        <v>92.01</v>
      </c>
      <c r="DQ47" s="48">
        <v>85.7633</v>
      </c>
      <c r="DR47" s="48">
        <v>86.7078</v>
      </c>
      <c r="DS47" s="49" t="s">
        <v>92</v>
      </c>
      <c r="DW47" s="4"/>
    </row>
    <row r="48" spans="1:127" ht="12.75">
      <c r="A48" s="57"/>
      <c r="B48" s="57" t="s">
        <v>93</v>
      </c>
      <c r="C48" s="114">
        <v>8.63</v>
      </c>
      <c r="D48" s="114">
        <v>84.97</v>
      </c>
      <c r="E48" s="114">
        <v>89.367</v>
      </c>
      <c r="F48" s="114">
        <v>89.3447</v>
      </c>
      <c r="G48" s="107">
        <v>9.61</v>
      </c>
      <c r="H48" s="107">
        <v>84.69</v>
      </c>
      <c r="I48" s="107">
        <v>89.2912</v>
      </c>
      <c r="J48" s="107">
        <v>89.2376</v>
      </c>
      <c r="K48" s="107">
        <v>2.66</v>
      </c>
      <c r="L48" s="107">
        <v>86.71</v>
      </c>
      <c r="M48" s="107">
        <v>89.9576</v>
      </c>
      <c r="N48" s="107">
        <v>90.049</v>
      </c>
      <c r="O48" s="114">
        <v>10.31</v>
      </c>
      <c r="P48" s="114">
        <v>82.1</v>
      </c>
      <c r="Q48" s="114">
        <v>88.2305</v>
      </c>
      <c r="R48" s="114">
        <v>88.3941</v>
      </c>
      <c r="S48" s="48">
        <v>-3.11</v>
      </c>
      <c r="T48" s="48">
        <v>87.02</v>
      </c>
      <c r="U48" s="48">
        <v>90.9333</v>
      </c>
      <c r="V48" s="48">
        <v>91.6227</v>
      </c>
      <c r="W48" s="48">
        <v>17.73</v>
      </c>
      <c r="X48" s="48">
        <v>85.47</v>
      </c>
      <c r="Y48" s="48">
        <v>92.0777</v>
      </c>
      <c r="Z48" s="48">
        <v>92.0419</v>
      </c>
      <c r="AA48" s="48">
        <v>4.35</v>
      </c>
      <c r="AB48" s="48">
        <v>85.36</v>
      </c>
      <c r="AC48" s="48">
        <v>90.9278</v>
      </c>
      <c r="AD48" s="48">
        <v>91.2661</v>
      </c>
      <c r="AE48" s="48">
        <v>7.11</v>
      </c>
      <c r="AF48" s="48">
        <v>81.68</v>
      </c>
      <c r="AG48" s="48">
        <v>88.7699</v>
      </c>
      <c r="AH48" s="48">
        <v>89.0151</v>
      </c>
      <c r="AI48" s="48">
        <v>13.24</v>
      </c>
      <c r="AJ48" s="48">
        <v>79.31</v>
      </c>
      <c r="AK48" s="48">
        <v>85.3349</v>
      </c>
      <c r="AL48" s="48">
        <v>85.3176</v>
      </c>
      <c r="AM48" s="48">
        <v>15.59</v>
      </c>
      <c r="AN48" s="48">
        <v>83.31</v>
      </c>
      <c r="AO48" s="48">
        <v>89.6035</v>
      </c>
      <c r="AP48" s="48">
        <v>89.222</v>
      </c>
      <c r="AQ48" s="118">
        <v>7.46</v>
      </c>
      <c r="AR48" s="118">
        <v>86.77</v>
      </c>
      <c r="AS48" s="118">
        <v>90.1712</v>
      </c>
      <c r="AT48" s="118">
        <v>90.1288</v>
      </c>
      <c r="AU48" s="48">
        <v>7.23</v>
      </c>
      <c r="AV48" s="48">
        <v>87.8</v>
      </c>
      <c r="AW48" s="48">
        <v>92.5497</v>
      </c>
      <c r="AX48" s="48">
        <v>92.5397</v>
      </c>
      <c r="AY48" s="48">
        <v>7.78</v>
      </c>
      <c r="AZ48" s="48">
        <v>86.97</v>
      </c>
      <c r="BA48" s="48">
        <v>87.2715</v>
      </c>
      <c r="BB48" s="48">
        <v>87.1086</v>
      </c>
      <c r="BC48" s="48">
        <v>3.15</v>
      </c>
      <c r="BD48" s="48">
        <v>85.11</v>
      </c>
      <c r="BE48" s="48">
        <v>91.5925</v>
      </c>
      <c r="BF48" s="48">
        <v>92.5652</v>
      </c>
      <c r="BG48" s="48">
        <v>4.45</v>
      </c>
      <c r="BH48" s="48">
        <v>89.06</v>
      </c>
      <c r="BI48" s="48">
        <v>90.8781</v>
      </c>
      <c r="BJ48" s="48">
        <v>90.6195</v>
      </c>
      <c r="BK48" s="48">
        <v>5.98</v>
      </c>
      <c r="BL48" s="48">
        <v>84.54</v>
      </c>
      <c r="BM48" s="48">
        <v>90.5243</v>
      </c>
      <c r="BN48" s="48">
        <v>90.4454</v>
      </c>
      <c r="BO48" s="48">
        <v>9.04</v>
      </c>
      <c r="BP48" s="48">
        <v>84.5</v>
      </c>
      <c r="BQ48" s="48">
        <v>88.83</v>
      </c>
      <c r="BR48" s="48">
        <v>88.3598</v>
      </c>
      <c r="BS48" s="48">
        <v>4.47</v>
      </c>
      <c r="BT48" s="48">
        <v>87.6</v>
      </c>
      <c r="BU48" s="48">
        <v>90.2927</v>
      </c>
      <c r="BV48" s="48">
        <v>89.9639</v>
      </c>
      <c r="BW48" s="48">
        <v>11.73</v>
      </c>
      <c r="BX48" s="48">
        <v>86.09</v>
      </c>
      <c r="BY48" s="48">
        <v>88.3629</v>
      </c>
      <c r="BZ48" s="48">
        <v>87.8767</v>
      </c>
      <c r="CA48" s="48">
        <v>10.96</v>
      </c>
      <c r="CB48" s="48">
        <v>86.69</v>
      </c>
      <c r="CC48" s="48">
        <v>88.4545</v>
      </c>
      <c r="CD48" s="48">
        <v>87.1394</v>
      </c>
      <c r="CE48" s="48">
        <v>11.08</v>
      </c>
      <c r="CF48" s="48">
        <v>84.75</v>
      </c>
      <c r="CG48" s="48">
        <v>85.1962</v>
      </c>
      <c r="CH48" s="48">
        <v>85.1862</v>
      </c>
      <c r="CI48" s="48">
        <v>13.94</v>
      </c>
      <c r="CJ48" s="48">
        <v>81</v>
      </c>
      <c r="CK48" s="48">
        <v>86.1953</v>
      </c>
      <c r="CL48" s="48">
        <v>85.6011</v>
      </c>
      <c r="CM48" s="48">
        <v>5.6</v>
      </c>
      <c r="CN48" s="48">
        <v>86.37</v>
      </c>
      <c r="CO48" s="48">
        <v>89.1659</v>
      </c>
      <c r="CP48" s="48">
        <v>89.0858</v>
      </c>
      <c r="CQ48" s="48">
        <v>6.25</v>
      </c>
      <c r="CR48" s="48">
        <v>90.41</v>
      </c>
      <c r="CS48" s="48">
        <v>91.8074</v>
      </c>
      <c r="CT48" s="48">
        <v>91.5783</v>
      </c>
      <c r="CU48" s="48">
        <v>6.36</v>
      </c>
      <c r="CV48" s="48">
        <v>86.21</v>
      </c>
      <c r="CW48" s="48">
        <v>90.1948</v>
      </c>
      <c r="CX48" s="48">
        <v>90.1405</v>
      </c>
      <c r="CY48" s="48">
        <v>10.96</v>
      </c>
      <c r="CZ48" s="48">
        <v>83.49</v>
      </c>
      <c r="DA48" s="48">
        <v>87.8395</v>
      </c>
      <c r="DB48" s="48">
        <v>88.0803</v>
      </c>
      <c r="DC48" s="48">
        <v>31.99</v>
      </c>
      <c r="DD48" s="48">
        <v>64.51</v>
      </c>
      <c r="DE48" s="48">
        <v>73.8291</v>
      </c>
      <c r="DF48" s="48">
        <v>73.87</v>
      </c>
      <c r="DG48" s="48">
        <v>6.76</v>
      </c>
      <c r="DH48" s="48">
        <v>84.45</v>
      </c>
      <c r="DI48" s="48">
        <v>87.1899</v>
      </c>
      <c r="DJ48" s="48">
        <v>86.8655</v>
      </c>
      <c r="DK48" s="48">
        <v>5.24</v>
      </c>
      <c r="DL48" s="48">
        <v>82.17</v>
      </c>
      <c r="DM48" s="48">
        <v>88.0313</v>
      </c>
      <c r="DN48" s="48">
        <v>89.2487</v>
      </c>
      <c r="DO48" s="48">
        <v>17.4</v>
      </c>
      <c r="DP48" s="48">
        <v>84.47</v>
      </c>
      <c r="DQ48" s="48">
        <v>87.9469</v>
      </c>
      <c r="DR48" s="48">
        <v>87.2948</v>
      </c>
      <c r="DS48" s="49" t="s">
        <v>94</v>
      </c>
      <c r="DW48" s="4"/>
    </row>
    <row r="49" spans="1:127" ht="12.75">
      <c r="A49" s="57"/>
      <c r="B49" s="57" t="s">
        <v>95</v>
      </c>
      <c r="C49" s="114">
        <v>6.19</v>
      </c>
      <c r="D49" s="114">
        <v>85.49</v>
      </c>
      <c r="E49" s="114">
        <v>89.1766</v>
      </c>
      <c r="F49" s="114">
        <v>89.9496</v>
      </c>
      <c r="G49" s="107">
        <v>6.87</v>
      </c>
      <c r="H49" s="107">
        <v>86.05</v>
      </c>
      <c r="I49" s="107">
        <v>89.0901</v>
      </c>
      <c r="J49" s="107">
        <v>89.8525</v>
      </c>
      <c r="K49" s="107">
        <v>2.09</v>
      </c>
      <c r="L49" s="107">
        <v>82.26</v>
      </c>
      <c r="M49" s="107">
        <v>90.2098</v>
      </c>
      <c r="N49" s="107">
        <v>90.6481</v>
      </c>
      <c r="O49" s="114">
        <v>10</v>
      </c>
      <c r="P49" s="114">
        <v>82.24</v>
      </c>
      <c r="Q49" s="114">
        <v>88.8032</v>
      </c>
      <c r="R49" s="114">
        <v>88.9374</v>
      </c>
      <c r="S49" s="48">
        <v>0.79</v>
      </c>
      <c r="T49" s="48">
        <v>84.06</v>
      </c>
      <c r="U49" s="48">
        <v>91.4379</v>
      </c>
      <c r="V49" s="48">
        <v>91.9253</v>
      </c>
      <c r="W49" s="48">
        <v>14.08</v>
      </c>
      <c r="X49" s="48">
        <v>83.9</v>
      </c>
      <c r="Y49" s="48">
        <v>92.1952</v>
      </c>
      <c r="Z49" s="48">
        <v>92.2478</v>
      </c>
      <c r="AA49" s="48">
        <v>5.36</v>
      </c>
      <c r="AB49" s="48">
        <v>86.13</v>
      </c>
      <c r="AC49" s="48">
        <v>91.6741</v>
      </c>
      <c r="AD49" s="48">
        <v>91.6434</v>
      </c>
      <c r="AE49" s="48">
        <v>6.12</v>
      </c>
      <c r="AF49" s="48">
        <v>82.12</v>
      </c>
      <c r="AG49" s="48">
        <v>88.6995</v>
      </c>
      <c r="AH49" s="48">
        <v>89.2732</v>
      </c>
      <c r="AI49" s="48">
        <v>13.09</v>
      </c>
      <c r="AJ49" s="48">
        <v>80.69</v>
      </c>
      <c r="AK49" s="48">
        <v>86.422</v>
      </c>
      <c r="AL49" s="48">
        <v>86.238</v>
      </c>
      <c r="AM49" s="48">
        <v>13.67</v>
      </c>
      <c r="AN49" s="48">
        <v>77.63</v>
      </c>
      <c r="AO49" s="48">
        <v>89.1845</v>
      </c>
      <c r="AP49" s="48">
        <v>89.8206</v>
      </c>
      <c r="AQ49" s="118">
        <v>6.22</v>
      </c>
      <c r="AR49" s="118">
        <v>85.54</v>
      </c>
      <c r="AS49" s="118">
        <v>90.7265</v>
      </c>
      <c r="AT49" s="118">
        <v>90.5504</v>
      </c>
      <c r="AU49" s="48">
        <v>5.94</v>
      </c>
      <c r="AV49" s="48">
        <v>85.13</v>
      </c>
      <c r="AW49" s="48">
        <v>93.2101</v>
      </c>
      <c r="AX49" s="48">
        <v>92.836</v>
      </c>
      <c r="AY49" s="48">
        <v>9.56</v>
      </c>
      <c r="AZ49" s="48">
        <v>83.74</v>
      </c>
      <c r="BA49" s="48">
        <v>87.8228</v>
      </c>
      <c r="BB49" s="48">
        <v>87.7628</v>
      </c>
      <c r="BC49" s="48">
        <v>3.39</v>
      </c>
      <c r="BD49" s="48">
        <v>83.41</v>
      </c>
      <c r="BE49" s="48">
        <v>92.5226</v>
      </c>
      <c r="BF49" s="48">
        <v>92.8408</v>
      </c>
      <c r="BG49" s="48">
        <v>2.85</v>
      </c>
      <c r="BH49" s="48">
        <v>89.3</v>
      </c>
      <c r="BI49" s="48">
        <v>90.7885</v>
      </c>
      <c r="BJ49" s="48">
        <v>90.9426</v>
      </c>
      <c r="BK49" s="48">
        <v>5.48</v>
      </c>
      <c r="BL49" s="48">
        <v>84.16</v>
      </c>
      <c r="BM49" s="48">
        <v>90.4727</v>
      </c>
      <c r="BN49" s="48">
        <v>90.8003</v>
      </c>
      <c r="BO49" s="48">
        <v>5.74</v>
      </c>
      <c r="BP49" s="48">
        <v>82.12</v>
      </c>
      <c r="BQ49" s="48">
        <v>88.2885</v>
      </c>
      <c r="BR49" s="48">
        <v>88.621</v>
      </c>
      <c r="BS49" s="48">
        <v>2.45</v>
      </c>
      <c r="BT49" s="48">
        <v>85.02</v>
      </c>
      <c r="BU49" s="48">
        <v>89.7356</v>
      </c>
      <c r="BV49" s="48">
        <v>90.3102</v>
      </c>
      <c r="BW49" s="48">
        <v>8.34</v>
      </c>
      <c r="BX49" s="48">
        <v>88.66</v>
      </c>
      <c r="BY49" s="48">
        <v>88.5309</v>
      </c>
      <c r="BZ49" s="48">
        <v>88.4812</v>
      </c>
      <c r="CA49" s="48">
        <v>10.47</v>
      </c>
      <c r="CB49" s="48">
        <v>83.58</v>
      </c>
      <c r="CC49" s="48">
        <v>87.4113</v>
      </c>
      <c r="CD49" s="48">
        <v>87.6728</v>
      </c>
      <c r="CE49" s="48">
        <v>10.44</v>
      </c>
      <c r="CF49" s="48">
        <v>83.52</v>
      </c>
      <c r="CG49" s="48">
        <v>85.9595</v>
      </c>
      <c r="CH49" s="48">
        <v>85.9426</v>
      </c>
      <c r="CI49" s="48">
        <v>13.94</v>
      </c>
      <c r="CJ49" s="48">
        <v>81.78</v>
      </c>
      <c r="CK49" s="48">
        <v>87.0584</v>
      </c>
      <c r="CL49" s="48">
        <v>86.5224</v>
      </c>
      <c r="CM49" s="48">
        <v>5.41</v>
      </c>
      <c r="CN49" s="48">
        <v>88.68</v>
      </c>
      <c r="CO49" s="48">
        <v>89.1751</v>
      </c>
      <c r="CP49" s="48">
        <v>89.415</v>
      </c>
      <c r="CQ49" s="48">
        <v>7.39</v>
      </c>
      <c r="CR49" s="48">
        <v>89.59</v>
      </c>
      <c r="CS49" s="48">
        <v>92.4831</v>
      </c>
      <c r="CT49" s="48">
        <v>92.0009</v>
      </c>
      <c r="CU49" s="48">
        <v>7.67</v>
      </c>
      <c r="CV49" s="48">
        <v>82.36</v>
      </c>
      <c r="CW49" s="48">
        <v>89.7575</v>
      </c>
      <c r="CX49" s="48">
        <v>90.3188</v>
      </c>
      <c r="CY49" s="48">
        <v>10.06</v>
      </c>
      <c r="CZ49" s="48">
        <v>83.61</v>
      </c>
      <c r="DA49" s="48">
        <v>88.3386</v>
      </c>
      <c r="DB49" s="48">
        <v>88.7975</v>
      </c>
      <c r="DC49" s="48">
        <v>31.14</v>
      </c>
      <c r="DD49" s="48">
        <v>66.1</v>
      </c>
      <c r="DE49" s="48">
        <v>75.3598</v>
      </c>
      <c r="DF49" s="48">
        <v>75.5049</v>
      </c>
      <c r="DG49" s="48">
        <v>4.69</v>
      </c>
      <c r="DH49" s="48">
        <v>82.54</v>
      </c>
      <c r="DI49" s="48">
        <v>87.2458</v>
      </c>
      <c r="DJ49" s="48">
        <v>87.4125</v>
      </c>
      <c r="DK49" s="48">
        <v>6.32</v>
      </c>
      <c r="DL49" s="48">
        <v>87.05</v>
      </c>
      <c r="DM49" s="48">
        <v>91.9474</v>
      </c>
      <c r="DN49" s="48">
        <v>89.6007</v>
      </c>
      <c r="DO49" s="48">
        <v>14.81</v>
      </c>
      <c r="DP49" s="48">
        <v>84.7</v>
      </c>
      <c r="DQ49" s="48">
        <v>88.0834</v>
      </c>
      <c r="DR49" s="48">
        <v>87.8681</v>
      </c>
      <c r="DS49" s="49" t="s">
        <v>95</v>
      </c>
      <c r="DW49" s="4"/>
    </row>
    <row r="50" spans="1:127" ht="12.75">
      <c r="A50" s="57"/>
      <c r="B50" s="57" t="s">
        <v>96</v>
      </c>
      <c r="C50" s="114">
        <v>8.71</v>
      </c>
      <c r="D50" s="114">
        <v>84.66</v>
      </c>
      <c r="E50" s="114">
        <v>90.2945</v>
      </c>
      <c r="F50" s="114">
        <v>90.6725</v>
      </c>
      <c r="G50" s="107">
        <v>9.23</v>
      </c>
      <c r="H50" s="107">
        <v>84.69</v>
      </c>
      <c r="I50" s="107">
        <v>89.9334</v>
      </c>
      <c r="J50" s="107">
        <v>90.5709</v>
      </c>
      <c r="K50" s="107">
        <v>5.53</v>
      </c>
      <c r="L50" s="107">
        <v>84.41</v>
      </c>
      <c r="M50" s="107">
        <v>91.9617</v>
      </c>
      <c r="N50" s="107">
        <v>91.3049</v>
      </c>
      <c r="O50" s="114">
        <v>8.98</v>
      </c>
      <c r="P50" s="114">
        <v>84.78</v>
      </c>
      <c r="Q50" s="114">
        <v>89.4278</v>
      </c>
      <c r="R50" s="114">
        <v>89.5761</v>
      </c>
      <c r="S50" s="48">
        <v>8.44</v>
      </c>
      <c r="T50" s="48">
        <v>82.96</v>
      </c>
      <c r="U50" s="48">
        <v>93.1919</v>
      </c>
      <c r="V50" s="48">
        <v>92.232</v>
      </c>
      <c r="W50" s="48">
        <v>17.44</v>
      </c>
      <c r="X50" s="48">
        <v>84.79</v>
      </c>
      <c r="Y50" s="48">
        <v>93.6161</v>
      </c>
      <c r="Z50" s="48">
        <v>92.4311</v>
      </c>
      <c r="AA50" s="48">
        <v>5.08</v>
      </c>
      <c r="AB50" s="48">
        <v>86.67</v>
      </c>
      <c r="AC50" s="48">
        <v>91.5833</v>
      </c>
      <c r="AD50" s="48">
        <v>92.0375</v>
      </c>
      <c r="AE50" s="48">
        <v>4.54</v>
      </c>
      <c r="AF50" s="48">
        <v>82.11</v>
      </c>
      <c r="AG50" s="48">
        <v>89.4365</v>
      </c>
      <c r="AH50" s="48">
        <v>89.8262</v>
      </c>
      <c r="AI50" s="48">
        <v>12.14</v>
      </c>
      <c r="AJ50" s="48">
        <v>85.62</v>
      </c>
      <c r="AK50" s="48">
        <v>87.4069</v>
      </c>
      <c r="AL50" s="48">
        <v>87.1641</v>
      </c>
      <c r="AM50" s="48">
        <v>9.78</v>
      </c>
      <c r="AN50" s="48">
        <v>81.65</v>
      </c>
      <c r="AO50" s="48">
        <v>89.9853</v>
      </c>
      <c r="AP50" s="48">
        <v>90.4708</v>
      </c>
      <c r="AQ50" s="118">
        <v>6.41</v>
      </c>
      <c r="AR50" s="118">
        <v>85.94</v>
      </c>
      <c r="AS50" s="118">
        <v>90.9801</v>
      </c>
      <c r="AT50" s="118">
        <v>90.9428</v>
      </c>
      <c r="AU50" s="48">
        <v>6.67</v>
      </c>
      <c r="AV50" s="48">
        <v>85.61</v>
      </c>
      <c r="AW50" s="48">
        <v>93.1898</v>
      </c>
      <c r="AX50" s="48">
        <v>93.0856</v>
      </c>
      <c r="AY50" s="48">
        <v>9.49</v>
      </c>
      <c r="AZ50" s="48">
        <v>83.02</v>
      </c>
      <c r="BA50" s="48">
        <v>88.6662</v>
      </c>
      <c r="BB50" s="48">
        <v>88.3787</v>
      </c>
      <c r="BC50" s="48">
        <v>3.45</v>
      </c>
      <c r="BD50" s="48">
        <v>82.39</v>
      </c>
      <c r="BE50" s="48">
        <v>92.892</v>
      </c>
      <c r="BF50" s="48">
        <v>93.1411</v>
      </c>
      <c r="BG50" s="48">
        <v>1.71</v>
      </c>
      <c r="BH50" s="48">
        <v>89.41</v>
      </c>
      <c r="BI50" s="48">
        <v>91.1205</v>
      </c>
      <c r="BJ50" s="48">
        <v>91.263</v>
      </c>
      <c r="BK50" s="48">
        <v>6.44</v>
      </c>
      <c r="BL50" s="48">
        <v>85.12</v>
      </c>
      <c r="BM50" s="48">
        <v>91.4023</v>
      </c>
      <c r="BN50" s="48">
        <v>91.1025</v>
      </c>
      <c r="BO50" s="48">
        <v>6.48</v>
      </c>
      <c r="BP50" s="48">
        <v>81.99</v>
      </c>
      <c r="BQ50" s="48">
        <v>88.6797</v>
      </c>
      <c r="BR50" s="48">
        <v>88.9622</v>
      </c>
      <c r="BS50" s="48">
        <v>6.93</v>
      </c>
      <c r="BT50" s="48">
        <v>85.93</v>
      </c>
      <c r="BU50" s="48">
        <v>91.6015</v>
      </c>
      <c r="BV50" s="48">
        <v>90.6488</v>
      </c>
      <c r="BW50" s="48">
        <v>8.92</v>
      </c>
      <c r="BX50" s="48">
        <v>87.85</v>
      </c>
      <c r="BY50" s="48">
        <v>88.4301</v>
      </c>
      <c r="BZ50" s="48">
        <v>89.0725</v>
      </c>
      <c r="CA50" s="48">
        <v>11.17</v>
      </c>
      <c r="CB50" s="48">
        <v>87.84</v>
      </c>
      <c r="CC50" s="48">
        <v>88.8744</v>
      </c>
      <c r="CD50" s="48">
        <v>88.1885</v>
      </c>
      <c r="CE50" s="48">
        <v>10.17</v>
      </c>
      <c r="CF50" s="48">
        <v>82.96</v>
      </c>
      <c r="CG50" s="48">
        <v>86.4239</v>
      </c>
      <c r="CH50" s="48">
        <v>86.7064</v>
      </c>
      <c r="CI50" s="48">
        <v>14.29</v>
      </c>
      <c r="CJ50" s="48">
        <v>87.07</v>
      </c>
      <c r="CK50" s="48">
        <v>87.5939</v>
      </c>
      <c r="CL50" s="48">
        <v>87.3739</v>
      </c>
      <c r="CM50" s="48">
        <v>7.93</v>
      </c>
      <c r="CN50" s="48">
        <v>80.91</v>
      </c>
      <c r="CO50" s="48">
        <v>89.1929</v>
      </c>
      <c r="CP50" s="48">
        <v>89.799</v>
      </c>
      <c r="CQ50" s="48">
        <v>8.22</v>
      </c>
      <c r="CR50" s="48">
        <v>93.76</v>
      </c>
      <c r="CS50" s="48">
        <v>93.6438</v>
      </c>
      <c r="CT50" s="48">
        <v>92.3928</v>
      </c>
      <c r="CU50" s="48">
        <v>9.56</v>
      </c>
      <c r="CV50" s="48">
        <v>82.4</v>
      </c>
      <c r="CW50" s="48">
        <v>91.3185</v>
      </c>
      <c r="CX50" s="48">
        <v>90.6023</v>
      </c>
      <c r="CY50" s="48">
        <v>12.11</v>
      </c>
      <c r="CZ50" s="48">
        <v>85.66</v>
      </c>
      <c r="DA50" s="48">
        <v>90.3432</v>
      </c>
      <c r="DB50" s="48">
        <v>89.5229</v>
      </c>
      <c r="DC50" s="48">
        <v>29.76</v>
      </c>
      <c r="DD50" s="48">
        <v>69.28</v>
      </c>
      <c r="DE50" s="48">
        <v>76.5779</v>
      </c>
      <c r="DF50" s="48">
        <v>77.2781</v>
      </c>
      <c r="DG50" s="48">
        <v>2.73</v>
      </c>
      <c r="DH50" s="48">
        <v>79.34</v>
      </c>
      <c r="DI50" s="48">
        <v>87.3077</v>
      </c>
      <c r="DJ50" s="48">
        <v>87.9677</v>
      </c>
      <c r="DK50" s="48">
        <v>-8</v>
      </c>
      <c r="DL50" s="48">
        <v>85.28</v>
      </c>
      <c r="DM50" s="48">
        <v>86.6491</v>
      </c>
      <c r="DN50" s="48">
        <v>89.9466</v>
      </c>
      <c r="DO50" s="48">
        <v>17.17</v>
      </c>
      <c r="DP50" s="48">
        <v>91.63</v>
      </c>
      <c r="DQ50" s="48">
        <v>90.3095</v>
      </c>
      <c r="DR50" s="48">
        <v>88.3961</v>
      </c>
      <c r="DS50" s="49" t="s">
        <v>96</v>
      </c>
      <c r="DW50" s="4"/>
    </row>
    <row r="51" spans="1:127" ht="12.75">
      <c r="A51" s="57"/>
      <c r="B51" s="57" t="s">
        <v>97</v>
      </c>
      <c r="C51" s="114">
        <v>11.69</v>
      </c>
      <c r="D51" s="114">
        <v>94.2</v>
      </c>
      <c r="E51" s="114">
        <v>92.4762</v>
      </c>
      <c r="F51" s="114">
        <v>91.4283</v>
      </c>
      <c r="G51" s="107">
        <v>13.1</v>
      </c>
      <c r="H51" s="107">
        <v>94.59</v>
      </c>
      <c r="I51" s="107">
        <v>92.6775</v>
      </c>
      <c r="J51" s="107">
        <v>91.3259</v>
      </c>
      <c r="K51" s="107">
        <v>3.14</v>
      </c>
      <c r="L51" s="107">
        <v>91.85</v>
      </c>
      <c r="M51" s="107">
        <v>91.592</v>
      </c>
      <c r="N51" s="107">
        <v>91.8992</v>
      </c>
      <c r="O51" s="114">
        <v>10.48</v>
      </c>
      <c r="P51" s="114">
        <v>93.88</v>
      </c>
      <c r="Q51" s="114">
        <v>90.5687</v>
      </c>
      <c r="R51" s="114">
        <v>90.2297</v>
      </c>
      <c r="S51" s="48">
        <v>5.48</v>
      </c>
      <c r="T51" s="48">
        <v>95.09</v>
      </c>
      <c r="U51" s="48">
        <v>92.1468</v>
      </c>
      <c r="V51" s="48">
        <v>92.5351</v>
      </c>
      <c r="W51" s="48">
        <v>11.48</v>
      </c>
      <c r="X51" s="48">
        <v>97.31</v>
      </c>
      <c r="Y51" s="48">
        <v>92.7626</v>
      </c>
      <c r="Z51" s="48">
        <v>92.4701</v>
      </c>
      <c r="AA51" s="48">
        <v>4.75</v>
      </c>
      <c r="AB51" s="48">
        <v>97.7</v>
      </c>
      <c r="AC51" s="48">
        <v>91.6245</v>
      </c>
      <c r="AD51" s="48">
        <v>92.4686</v>
      </c>
      <c r="AE51" s="48">
        <v>6.2</v>
      </c>
      <c r="AF51" s="48">
        <v>92.35</v>
      </c>
      <c r="AG51" s="48">
        <v>91.5342</v>
      </c>
      <c r="AH51" s="48">
        <v>90.4243</v>
      </c>
      <c r="AI51" s="48">
        <v>14.96</v>
      </c>
      <c r="AJ51" s="48">
        <v>91.33</v>
      </c>
      <c r="AK51" s="48">
        <v>88.7298</v>
      </c>
      <c r="AL51" s="48">
        <v>87.972</v>
      </c>
      <c r="AM51" s="48">
        <v>13.88</v>
      </c>
      <c r="AN51" s="48">
        <v>87.49</v>
      </c>
      <c r="AO51" s="48">
        <v>91.2401</v>
      </c>
      <c r="AP51" s="48">
        <v>91.1791</v>
      </c>
      <c r="AQ51" s="118">
        <v>6.29</v>
      </c>
      <c r="AR51" s="118">
        <v>95.29</v>
      </c>
      <c r="AS51" s="118">
        <v>91.1275</v>
      </c>
      <c r="AT51" s="118">
        <v>91.3297</v>
      </c>
      <c r="AU51" s="48">
        <v>3.43</v>
      </c>
      <c r="AV51" s="48">
        <v>95.33</v>
      </c>
      <c r="AW51" s="48">
        <v>92.7448</v>
      </c>
      <c r="AX51" s="48">
        <v>93.331</v>
      </c>
      <c r="AY51" s="48">
        <v>8.96</v>
      </c>
      <c r="AZ51" s="48">
        <v>94.56</v>
      </c>
      <c r="BA51" s="48">
        <v>88.8899</v>
      </c>
      <c r="BB51" s="48">
        <v>88.9547</v>
      </c>
      <c r="BC51" s="48">
        <v>6.78</v>
      </c>
      <c r="BD51" s="48">
        <v>85.71</v>
      </c>
      <c r="BE51" s="48">
        <v>93.1658</v>
      </c>
      <c r="BF51" s="48">
        <v>93.4577</v>
      </c>
      <c r="BG51" s="48">
        <v>4.23</v>
      </c>
      <c r="BH51" s="48">
        <v>94.92</v>
      </c>
      <c r="BI51" s="48">
        <v>90.6701</v>
      </c>
      <c r="BJ51" s="48">
        <v>91.6213</v>
      </c>
      <c r="BK51" s="48">
        <v>5.31</v>
      </c>
      <c r="BL51" s="48">
        <v>87.24</v>
      </c>
      <c r="BM51" s="48">
        <v>90.8695</v>
      </c>
      <c r="BN51" s="48">
        <v>91.3379</v>
      </c>
      <c r="BO51" s="48">
        <v>9.57</v>
      </c>
      <c r="BP51" s="48">
        <v>95</v>
      </c>
      <c r="BQ51" s="48">
        <v>89.904</v>
      </c>
      <c r="BR51" s="48">
        <v>89.3668</v>
      </c>
      <c r="BS51" s="48">
        <v>3.51</v>
      </c>
      <c r="BT51" s="48">
        <v>93</v>
      </c>
      <c r="BU51" s="48">
        <v>89.1707</v>
      </c>
      <c r="BV51" s="48">
        <v>91.0322</v>
      </c>
      <c r="BW51" s="48">
        <v>13.55</v>
      </c>
      <c r="BX51" s="48">
        <v>98.01</v>
      </c>
      <c r="BY51" s="48">
        <v>90.616</v>
      </c>
      <c r="BZ51" s="48">
        <v>89.6685</v>
      </c>
      <c r="CA51" s="48">
        <v>7.96</v>
      </c>
      <c r="CB51" s="48">
        <v>99.91</v>
      </c>
      <c r="CC51" s="48">
        <v>87.952</v>
      </c>
      <c r="CD51" s="48">
        <v>88.6973</v>
      </c>
      <c r="CE51" s="48">
        <v>12.38</v>
      </c>
      <c r="CF51" s="48">
        <v>89.19</v>
      </c>
      <c r="CG51" s="48">
        <v>88.03</v>
      </c>
      <c r="CH51" s="48">
        <v>87.4659</v>
      </c>
      <c r="CI51" s="48">
        <v>16.81</v>
      </c>
      <c r="CJ51" s="48">
        <v>108.57</v>
      </c>
      <c r="CK51" s="48">
        <v>89.1033</v>
      </c>
      <c r="CL51" s="48">
        <v>88.1518</v>
      </c>
      <c r="CM51" s="48">
        <v>10.1</v>
      </c>
      <c r="CN51" s="48">
        <v>97.75</v>
      </c>
      <c r="CO51" s="48">
        <v>91.8516</v>
      </c>
      <c r="CP51" s="48">
        <v>90.1797</v>
      </c>
      <c r="CQ51" s="48">
        <v>7.46</v>
      </c>
      <c r="CR51" s="48">
        <v>102.05</v>
      </c>
      <c r="CS51" s="48">
        <v>92.0779</v>
      </c>
      <c r="CT51" s="48">
        <v>92.751</v>
      </c>
      <c r="CU51" s="48">
        <v>9.06</v>
      </c>
      <c r="CV51" s="48">
        <v>108.53</v>
      </c>
      <c r="CW51" s="48">
        <v>90.9612</v>
      </c>
      <c r="CX51" s="48">
        <v>90.7681</v>
      </c>
      <c r="CY51" s="48">
        <v>11.29</v>
      </c>
      <c r="CZ51" s="48">
        <v>96.19</v>
      </c>
      <c r="DA51" s="48">
        <v>90.1404</v>
      </c>
      <c r="DB51" s="48">
        <v>90.1903</v>
      </c>
      <c r="DC51" s="48">
        <v>28</v>
      </c>
      <c r="DD51" s="48">
        <v>86.79</v>
      </c>
      <c r="DE51" s="48">
        <v>79.3665</v>
      </c>
      <c r="DF51" s="48">
        <v>79.2459</v>
      </c>
      <c r="DG51" s="48">
        <v>5.38</v>
      </c>
      <c r="DH51" s="48">
        <v>99.46</v>
      </c>
      <c r="DI51" s="48">
        <v>88.5082</v>
      </c>
      <c r="DJ51" s="48">
        <v>88.5529</v>
      </c>
      <c r="DK51" s="48">
        <v>20.1</v>
      </c>
      <c r="DL51" s="48">
        <v>104.1</v>
      </c>
      <c r="DM51" s="48">
        <v>96.2995</v>
      </c>
      <c r="DN51" s="48">
        <v>90.2482</v>
      </c>
      <c r="DO51" s="48">
        <v>11.04</v>
      </c>
      <c r="DP51" s="48">
        <v>98.2</v>
      </c>
      <c r="DQ51" s="48">
        <v>89.774</v>
      </c>
      <c r="DR51" s="48">
        <v>88.8529</v>
      </c>
      <c r="DS51" s="49" t="s">
        <v>97</v>
      </c>
      <c r="DW51" s="4"/>
    </row>
    <row r="52" spans="1:127" ht="12.75">
      <c r="A52" s="60">
        <v>1999</v>
      </c>
      <c r="B52" s="56" t="s">
        <v>74</v>
      </c>
      <c r="C52" s="126">
        <v>7.78</v>
      </c>
      <c r="D52" s="126">
        <v>85.37</v>
      </c>
      <c r="E52" s="126">
        <v>92.5054</v>
      </c>
      <c r="F52" s="126">
        <v>92.053</v>
      </c>
      <c r="G52" s="106">
        <v>8.38</v>
      </c>
      <c r="H52" s="106">
        <v>85.04</v>
      </c>
      <c r="I52" s="106">
        <v>92.4863</v>
      </c>
      <c r="J52" s="106">
        <v>91.9571</v>
      </c>
      <c r="K52" s="106">
        <v>4.08</v>
      </c>
      <c r="L52" s="106">
        <v>87.38</v>
      </c>
      <c r="M52" s="106">
        <v>92.6173</v>
      </c>
      <c r="N52" s="106">
        <v>92.4778</v>
      </c>
      <c r="O52" s="126">
        <v>7.87</v>
      </c>
      <c r="P52" s="126">
        <v>87.79</v>
      </c>
      <c r="Q52" s="126">
        <v>90.9553</v>
      </c>
      <c r="R52" s="126">
        <v>90.7608</v>
      </c>
      <c r="S52" s="63">
        <v>2.9</v>
      </c>
      <c r="T52" s="63">
        <v>82.57</v>
      </c>
      <c r="U52" s="63">
        <v>93.0653</v>
      </c>
      <c r="V52" s="63">
        <v>92.8373</v>
      </c>
      <c r="W52" s="63">
        <v>2.14</v>
      </c>
      <c r="X52" s="63">
        <v>85.16</v>
      </c>
      <c r="Y52" s="63">
        <v>92.6914</v>
      </c>
      <c r="Z52" s="63">
        <v>92.4387</v>
      </c>
      <c r="AA52" s="63">
        <v>3.9</v>
      </c>
      <c r="AB52" s="63">
        <v>90.1</v>
      </c>
      <c r="AC52" s="63">
        <v>92.6062</v>
      </c>
      <c r="AD52" s="63">
        <v>92.9516</v>
      </c>
      <c r="AE52" s="63">
        <v>7.58</v>
      </c>
      <c r="AF52" s="63">
        <v>90.38</v>
      </c>
      <c r="AG52" s="63">
        <v>95.4528</v>
      </c>
      <c r="AH52" s="63">
        <v>90.7239</v>
      </c>
      <c r="AI52" s="63">
        <v>11.53</v>
      </c>
      <c r="AJ52" s="63">
        <v>87.11</v>
      </c>
      <c r="AK52" s="63">
        <v>88.8729</v>
      </c>
      <c r="AL52" s="63">
        <v>88.5593</v>
      </c>
      <c r="AM52" s="63">
        <v>7.98</v>
      </c>
      <c r="AN52" s="63">
        <v>85.63</v>
      </c>
      <c r="AO52" s="63">
        <v>91.486</v>
      </c>
      <c r="AP52" s="63">
        <v>91.925</v>
      </c>
      <c r="AQ52" s="117">
        <v>4.45</v>
      </c>
      <c r="AR52" s="117">
        <v>86.38</v>
      </c>
      <c r="AS52" s="117">
        <v>91.8204</v>
      </c>
      <c r="AT52" s="117">
        <v>91.7327</v>
      </c>
      <c r="AU52" s="63">
        <v>1.63</v>
      </c>
      <c r="AV52" s="63">
        <v>85.23</v>
      </c>
      <c r="AW52" s="63">
        <v>92.8052</v>
      </c>
      <c r="AX52" s="63">
        <v>93.6649</v>
      </c>
      <c r="AY52" s="63">
        <v>9.58</v>
      </c>
      <c r="AZ52" s="63">
        <v>76.66</v>
      </c>
      <c r="BA52" s="63">
        <v>89.5681</v>
      </c>
      <c r="BB52" s="63">
        <v>89.5211</v>
      </c>
      <c r="BC52" s="63">
        <v>5.85</v>
      </c>
      <c r="BD52" s="63">
        <v>94.81</v>
      </c>
      <c r="BE52" s="63">
        <v>95.03</v>
      </c>
      <c r="BF52" s="63">
        <v>93.7736</v>
      </c>
      <c r="BG52" s="63">
        <v>4.02</v>
      </c>
      <c r="BH52" s="63">
        <v>91.02</v>
      </c>
      <c r="BI52" s="63">
        <v>92.3794</v>
      </c>
      <c r="BJ52" s="63">
        <v>92.0294</v>
      </c>
      <c r="BK52" s="63">
        <v>4.22</v>
      </c>
      <c r="BL52" s="63">
        <v>87.42</v>
      </c>
      <c r="BM52" s="63">
        <v>91.5644</v>
      </c>
      <c r="BN52" s="63">
        <v>91.5873</v>
      </c>
      <c r="BO52" s="63">
        <v>5.12</v>
      </c>
      <c r="BP52" s="63">
        <v>85.52</v>
      </c>
      <c r="BQ52" s="63">
        <v>89.2868</v>
      </c>
      <c r="BR52" s="63">
        <v>89.7186</v>
      </c>
      <c r="BS52" s="63">
        <v>4.68</v>
      </c>
      <c r="BT52" s="63">
        <v>83.29</v>
      </c>
      <c r="BU52" s="63">
        <v>92.1439</v>
      </c>
      <c r="BV52" s="63">
        <v>91.5934</v>
      </c>
      <c r="BW52" s="63">
        <v>15.13</v>
      </c>
      <c r="BX52" s="63">
        <v>89.3</v>
      </c>
      <c r="BY52" s="63">
        <v>90.9347</v>
      </c>
      <c r="BZ52" s="63">
        <v>90.0986</v>
      </c>
      <c r="CA52" s="63">
        <v>8.32</v>
      </c>
      <c r="CB52" s="63">
        <v>89.21</v>
      </c>
      <c r="CC52" s="63">
        <v>89.4744</v>
      </c>
      <c r="CD52" s="63">
        <v>89.2105</v>
      </c>
      <c r="CE52" s="63">
        <v>7.5</v>
      </c>
      <c r="CF52" s="63">
        <v>77.03</v>
      </c>
      <c r="CG52" s="63">
        <v>88.434</v>
      </c>
      <c r="CH52" s="63">
        <v>88.1798</v>
      </c>
      <c r="CI52" s="63">
        <v>8.08</v>
      </c>
      <c r="CJ52" s="63">
        <v>85.89</v>
      </c>
      <c r="CK52" s="63">
        <v>87.6801</v>
      </c>
      <c r="CL52" s="63">
        <v>88.8916</v>
      </c>
      <c r="CM52" s="63">
        <v>1.7</v>
      </c>
      <c r="CN52" s="63">
        <v>80.7</v>
      </c>
      <c r="CO52" s="63">
        <v>89.2615</v>
      </c>
      <c r="CP52" s="63">
        <v>90.4954</v>
      </c>
      <c r="CQ52" s="63">
        <v>6</v>
      </c>
      <c r="CR52" s="63">
        <v>83.11</v>
      </c>
      <c r="CS52" s="63">
        <v>92.6095</v>
      </c>
      <c r="CT52" s="63">
        <v>93.1129</v>
      </c>
      <c r="CU52" s="63">
        <v>0.56</v>
      </c>
      <c r="CV52" s="63">
        <v>86.9</v>
      </c>
      <c r="CW52" s="63">
        <v>90.1373</v>
      </c>
      <c r="CX52" s="63">
        <v>90.9057</v>
      </c>
      <c r="CY52" s="63">
        <v>8.4</v>
      </c>
      <c r="CZ52" s="63">
        <v>85.33</v>
      </c>
      <c r="DA52" s="63">
        <v>91.0917</v>
      </c>
      <c r="DB52" s="63">
        <v>90.8035</v>
      </c>
      <c r="DC52" s="63">
        <v>32.38</v>
      </c>
      <c r="DD52" s="63">
        <v>95.05</v>
      </c>
      <c r="DE52" s="63">
        <v>81.779</v>
      </c>
      <c r="DF52" s="63">
        <v>81.1746</v>
      </c>
      <c r="DG52" s="63">
        <v>9.67</v>
      </c>
      <c r="DH52" s="63">
        <v>81.2</v>
      </c>
      <c r="DI52" s="63">
        <v>89.3457</v>
      </c>
      <c r="DJ52" s="63">
        <v>89.1425</v>
      </c>
      <c r="DK52" s="63">
        <v>2.15</v>
      </c>
      <c r="DL52" s="63">
        <v>86.98</v>
      </c>
      <c r="DM52" s="63">
        <v>88.8884</v>
      </c>
      <c r="DN52" s="63">
        <v>90.3747</v>
      </c>
      <c r="DO52" s="63">
        <v>2.18</v>
      </c>
      <c r="DP52" s="63">
        <v>76.97</v>
      </c>
      <c r="DQ52" s="63">
        <v>89.4208</v>
      </c>
      <c r="DR52" s="63">
        <v>89.2521</v>
      </c>
      <c r="DS52" s="49" t="s">
        <v>104</v>
      </c>
      <c r="DW52" s="4"/>
    </row>
    <row r="53" spans="1:127" ht="12.75">
      <c r="A53" s="57"/>
      <c r="B53" s="57" t="s">
        <v>77</v>
      </c>
      <c r="C53" s="114">
        <v>8.36</v>
      </c>
      <c r="D53" s="114">
        <v>88.54</v>
      </c>
      <c r="E53" s="114">
        <v>92.0971</v>
      </c>
      <c r="F53" s="114">
        <v>92.5862</v>
      </c>
      <c r="G53" s="107">
        <v>8.91</v>
      </c>
      <c r="H53" s="107">
        <v>88.65</v>
      </c>
      <c r="I53" s="107">
        <v>91.8863</v>
      </c>
      <c r="J53" s="107">
        <v>92.4997</v>
      </c>
      <c r="K53" s="107">
        <v>5.03</v>
      </c>
      <c r="L53" s="107">
        <v>87.9</v>
      </c>
      <c r="M53" s="107">
        <v>93.3573</v>
      </c>
      <c r="N53" s="107">
        <v>93.0225</v>
      </c>
      <c r="O53" s="114">
        <v>6.95</v>
      </c>
      <c r="P53" s="114">
        <v>91.46</v>
      </c>
      <c r="Q53" s="114">
        <v>91.0181</v>
      </c>
      <c r="R53" s="114">
        <v>91.1964</v>
      </c>
      <c r="S53" s="48">
        <v>3.85</v>
      </c>
      <c r="T53" s="48">
        <v>84.55</v>
      </c>
      <c r="U53" s="48">
        <v>92.5387</v>
      </c>
      <c r="V53" s="48">
        <v>93.1428</v>
      </c>
      <c r="W53" s="48">
        <v>1.78</v>
      </c>
      <c r="X53" s="48">
        <v>88.07</v>
      </c>
      <c r="Y53" s="48">
        <v>92.6987</v>
      </c>
      <c r="Z53" s="48">
        <v>92.4492</v>
      </c>
      <c r="AA53" s="48">
        <v>7.13</v>
      </c>
      <c r="AB53" s="48">
        <v>93.55</v>
      </c>
      <c r="AC53" s="48">
        <v>93.3245</v>
      </c>
      <c r="AD53" s="48">
        <v>93.4701</v>
      </c>
      <c r="AE53" s="48">
        <v>3.8</v>
      </c>
      <c r="AF53" s="48">
        <v>93.56</v>
      </c>
      <c r="AG53" s="48">
        <v>90.8495</v>
      </c>
      <c r="AH53" s="48">
        <v>90.8387</v>
      </c>
      <c r="AI53" s="48">
        <v>8.12</v>
      </c>
      <c r="AJ53" s="48">
        <v>90.59</v>
      </c>
      <c r="AK53" s="48">
        <v>89.0165</v>
      </c>
      <c r="AL53" s="48">
        <v>89.0317</v>
      </c>
      <c r="AM53" s="48">
        <v>9.06</v>
      </c>
      <c r="AN53" s="48">
        <v>89.84</v>
      </c>
      <c r="AO53" s="48">
        <v>92.1968</v>
      </c>
      <c r="AP53" s="48">
        <v>92.7238</v>
      </c>
      <c r="AQ53" s="118">
        <v>5.14</v>
      </c>
      <c r="AR53" s="118">
        <v>85.52</v>
      </c>
      <c r="AS53" s="118">
        <v>91.9927</v>
      </c>
      <c r="AT53" s="118">
        <v>92.1491</v>
      </c>
      <c r="AU53" s="48">
        <v>5.04</v>
      </c>
      <c r="AV53" s="48">
        <v>88.44</v>
      </c>
      <c r="AW53" s="48">
        <v>94.3579</v>
      </c>
      <c r="AX53" s="48">
        <v>94.0943</v>
      </c>
      <c r="AY53" s="48">
        <v>8.19</v>
      </c>
      <c r="AZ53" s="48">
        <v>78.88</v>
      </c>
      <c r="BA53" s="48">
        <v>89.8043</v>
      </c>
      <c r="BB53" s="48">
        <v>90.1197</v>
      </c>
      <c r="BC53" s="48">
        <v>-10.75</v>
      </c>
      <c r="BD53" s="48">
        <v>89.77</v>
      </c>
      <c r="BE53" s="48">
        <v>93.6657</v>
      </c>
      <c r="BF53" s="48">
        <v>94.0732</v>
      </c>
      <c r="BG53" s="48">
        <v>3.51</v>
      </c>
      <c r="BH53" s="48">
        <v>81.03</v>
      </c>
      <c r="BI53" s="48">
        <v>91.6746</v>
      </c>
      <c r="BJ53" s="48">
        <v>92.4665</v>
      </c>
      <c r="BK53" s="48">
        <v>3.6</v>
      </c>
      <c r="BL53" s="48">
        <v>88.12</v>
      </c>
      <c r="BM53" s="48">
        <v>91.7552</v>
      </c>
      <c r="BN53" s="48">
        <v>91.841</v>
      </c>
      <c r="BO53" s="48">
        <v>5.25</v>
      </c>
      <c r="BP53" s="48">
        <v>85.33</v>
      </c>
      <c r="BQ53" s="48">
        <v>90.0288</v>
      </c>
      <c r="BR53" s="48">
        <v>90.1487</v>
      </c>
      <c r="BS53" s="48">
        <v>5.21</v>
      </c>
      <c r="BT53" s="48">
        <v>83.43</v>
      </c>
      <c r="BU53" s="48">
        <v>91.7648</v>
      </c>
      <c r="BV53" s="48">
        <v>92.2577</v>
      </c>
      <c r="BW53" s="48">
        <v>10.89</v>
      </c>
      <c r="BX53" s="48">
        <v>83.86</v>
      </c>
      <c r="BY53" s="48">
        <v>90.0592</v>
      </c>
      <c r="BZ53" s="48">
        <v>90.3447</v>
      </c>
      <c r="CA53" s="48">
        <v>8.09</v>
      </c>
      <c r="CB53" s="48">
        <v>85.55</v>
      </c>
      <c r="CC53" s="48">
        <v>89.6662</v>
      </c>
      <c r="CD53" s="48">
        <v>89.7242</v>
      </c>
      <c r="CE53" s="48">
        <v>8.49</v>
      </c>
      <c r="CF53" s="48">
        <v>80.52</v>
      </c>
      <c r="CG53" s="48">
        <v>88.7217</v>
      </c>
      <c r="CH53" s="48">
        <v>88.8503</v>
      </c>
      <c r="CI53" s="48">
        <v>4.7</v>
      </c>
      <c r="CJ53" s="48">
        <v>84.93</v>
      </c>
      <c r="CK53" s="48">
        <v>88.2455</v>
      </c>
      <c r="CL53" s="48">
        <v>89.7351</v>
      </c>
      <c r="CM53" s="48">
        <v>4.39</v>
      </c>
      <c r="CN53" s="48">
        <v>81.64</v>
      </c>
      <c r="CO53" s="48">
        <v>90.8713</v>
      </c>
      <c r="CP53" s="48">
        <v>90.857</v>
      </c>
      <c r="CQ53" s="48">
        <v>3.88</v>
      </c>
      <c r="CR53" s="48">
        <v>85.72</v>
      </c>
      <c r="CS53" s="48">
        <v>92.3544</v>
      </c>
      <c r="CT53" s="48">
        <v>93.5064</v>
      </c>
      <c r="CU53" s="48">
        <v>6.97</v>
      </c>
      <c r="CV53" s="48">
        <v>83.84</v>
      </c>
      <c r="CW53" s="48">
        <v>91.2917</v>
      </c>
      <c r="CX53" s="48">
        <v>91.2352</v>
      </c>
      <c r="CY53" s="48">
        <v>9.18</v>
      </c>
      <c r="CZ53" s="48">
        <v>81.57</v>
      </c>
      <c r="DA53" s="48">
        <v>90.7298</v>
      </c>
      <c r="DB53" s="48">
        <v>91.4139</v>
      </c>
      <c r="DC53" s="48">
        <v>29.17</v>
      </c>
      <c r="DD53" s="48">
        <v>88.94</v>
      </c>
      <c r="DE53" s="48">
        <v>82.8889</v>
      </c>
      <c r="DF53" s="48">
        <v>82.8633</v>
      </c>
      <c r="DG53" s="48">
        <v>11.35</v>
      </c>
      <c r="DH53" s="48">
        <v>79.43</v>
      </c>
      <c r="DI53" s="48">
        <v>89.8722</v>
      </c>
      <c r="DJ53" s="48">
        <v>89.7085</v>
      </c>
      <c r="DK53" s="48">
        <v>5.71</v>
      </c>
      <c r="DL53" s="48">
        <v>85.33</v>
      </c>
      <c r="DM53" s="48">
        <v>91.1972</v>
      </c>
      <c r="DN53" s="48">
        <v>90.4093</v>
      </c>
      <c r="DO53" s="48">
        <v>1.42</v>
      </c>
      <c r="DP53" s="48">
        <v>82.18</v>
      </c>
      <c r="DQ53" s="48">
        <v>86.5663</v>
      </c>
      <c r="DR53" s="48">
        <v>89.6698</v>
      </c>
      <c r="DS53" s="49" t="s">
        <v>78</v>
      </c>
      <c r="DW53" s="4"/>
    </row>
    <row r="54" spans="1:127" ht="12.75">
      <c r="A54" s="58"/>
      <c r="B54" s="57" t="s">
        <v>80</v>
      </c>
      <c r="C54" s="114">
        <v>10.9</v>
      </c>
      <c r="D54" s="114">
        <v>91.71</v>
      </c>
      <c r="E54" s="114">
        <v>93.5757</v>
      </c>
      <c r="F54" s="114">
        <v>93.1213</v>
      </c>
      <c r="G54" s="107">
        <v>11.78</v>
      </c>
      <c r="H54" s="107">
        <v>92.25</v>
      </c>
      <c r="I54" s="107">
        <v>93.5989</v>
      </c>
      <c r="J54" s="107">
        <v>93.0476</v>
      </c>
      <c r="K54" s="107">
        <v>5.51</v>
      </c>
      <c r="L54" s="107">
        <v>88.41</v>
      </c>
      <c r="M54" s="107">
        <v>93.5077</v>
      </c>
      <c r="N54" s="107">
        <v>93.4569</v>
      </c>
      <c r="O54" s="114">
        <v>6.41</v>
      </c>
      <c r="P54" s="114">
        <v>94.22</v>
      </c>
      <c r="Q54" s="114">
        <v>91.5167</v>
      </c>
      <c r="R54" s="114">
        <v>91.6834</v>
      </c>
      <c r="S54" s="48">
        <v>4.08</v>
      </c>
      <c r="T54" s="48">
        <v>103.7</v>
      </c>
      <c r="U54" s="48">
        <v>94.749</v>
      </c>
      <c r="V54" s="48">
        <v>93.4479</v>
      </c>
      <c r="W54" s="48">
        <v>-0.71</v>
      </c>
      <c r="X54" s="48">
        <v>104.82</v>
      </c>
      <c r="Y54" s="48">
        <v>92.7026</v>
      </c>
      <c r="Z54" s="48">
        <v>92.5325</v>
      </c>
      <c r="AA54" s="48">
        <v>6.59</v>
      </c>
      <c r="AB54" s="48">
        <v>98.6</v>
      </c>
      <c r="AC54" s="48">
        <v>94.3144</v>
      </c>
      <c r="AD54" s="48">
        <v>93.9964</v>
      </c>
      <c r="AE54" s="48">
        <v>2.21</v>
      </c>
      <c r="AF54" s="48">
        <v>94.03</v>
      </c>
      <c r="AG54" s="48">
        <v>90.3284</v>
      </c>
      <c r="AH54" s="48">
        <v>91.0728</v>
      </c>
      <c r="AI54" s="48">
        <v>10.61</v>
      </c>
      <c r="AJ54" s="48">
        <v>88.61</v>
      </c>
      <c r="AK54" s="48">
        <v>89.4013</v>
      </c>
      <c r="AL54" s="48">
        <v>89.5858</v>
      </c>
      <c r="AM54" s="48">
        <v>5.29</v>
      </c>
      <c r="AN54" s="48">
        <v>98.15</v>
      </c>
      <c r="AO54" s="48">
        <v>94.2462</v>
      </c>
      <c r="AP54" s="48">
        <v>93.56</v>
      </c>
      <c r="AQ54" s="118">
        <v>7.05</v>
      </c>
      <c r="AR54" s="118">
        <v>89.11</v>
      </c>
      <c r="AS54" s="118">
        <v>92.3515</v>
      </c>
      <c r="AT54" s="118">
        <v>92.5963</v>
      </c>
      <c r="AU54" s="48">
        <v>4.1</v>
      </c>
      <c r="AV54" s="48">
        <v>92.14</v>
      </c>
      <c r="AW54" s="48">
        <v>94.6491</v>
      </c>
      <c r="AX54" s="48">
        <v>94.5334</v>
      </c>
      <c r="AY54" s="48">
        <v>13.67</v>
      </c>
      <c r="AZ54" s="48">
        <v>84.35</v>
      </c>
      <c r="BA54" s="48">
        <v>91.3004</v>
      </c>
      <c r="BB54" s="48">
        <v>90.7272</v>
      </c>
      <c r="BC54" s="48">
        <v>25.25</v>
      </c>
      <c r="BD54" s="48">
        <v>104.85</v>
      </c>
      <c r="BE54" s="48">
        <v>97.1063</v>
      </c>
      <c r="BF54" s="48">
        <v>94.3412</v>
      </c>
      <c r="BG54" s="48">
        <v>8.77</v>
      </c>
      <c r="BH54" s="48">
        <v>87.16</v>
      </c>
      <c r="BI54" s="48">
        <v>93.2247</v>
      </c>
      <c r="BJ54" s="48">
        <v>92.9277</v>
      </c>
      <c r="BK54" s="48">
        <v>3.46</v>
      </c>
      <c r="BL54" s="48">
        <v>88.75</v>
      </c>
      <c r="BM54" s="48">
        <v>91.7295</v>
      </c>
      <c r="BN54" s="48">
        <v>92.0915</v>
      </c>
      <c r="BO54" s="48">
        <v>5.31</v>
      </c>
      <c r="BP54" s="48">
        <v>87.27</v>
      </c>
      <c r="BQ54" s="48">
        <v>90.1486</v>
      </c>
      <c r="BR54" s="48">
        <v>90.8012</v>
      </c>
      <c r="BS54" s="48">
        <v>9.35</v>
      </c>
      <c r="BT54" s="48">
        <v>87.15</v>
      </c>
      <c r="BU54" s="48">
        <v>93.2593</v>
      </c>
      <c r="BV54" s="48">
        <v>92.9343</v>
      </c>
      <c r="BW54" s="48">
        <v>10.07</v>
      </c>
      <c r="BX54" s="48">
        <v>83.89</v>
      </c>
      <c r="BY54" s="48">
        <v>90.3754</v>
      </c>
      <c r="BZ54" s="48">
        <v>90.5736</v>
      </c>
      <c r="CA54" s="48">
        <v>9.09</v>
      </c>
      <c r="CB54" s="48">
        <v>83.27</v>
      </c>
      <c r="CC54" s="48">
        <v>90.1199</v>
      </c>
      <c r="CD54" s="48">
        <v>90.2335</v>
      </c>
      <c r="CE54" s="48">
        <v>10.72</v>
      </c>
      <c r="CF54" s="48">
        <v>84.81</v>
      </c>
      <c r="CG54" s="48">
        <v>89.4589</v>
      </c>
      <c r="CH54" s="48">
        <v>89.5085</v>
      </c>
      <c r="CI54" s="48">
        <v>11.53</v>
      </c>
      <c r="CJ54" s="48">
        <v>92.74</v>
      </c>
      <c r="CK54" s="48">
        <v>89.4597</v>
      </c>
      <c r="CL54" s="48">
        <v>90.7777</v>
      </c>
      <c r="CM54" s="48">
        <v>5.11</v>
      </c>
      <c r="CN54" s="48">
        <v>82.4</v>
      </c>
      <c r="CO54" s="48">
        <v>90.3063</v>
      </c>
      <c r="CP54" s="48">
        <v>91.3356</v>
      </c>
      <c r="CQ54" s="48">
        <v>8.07</v>
      </c>
      <c r="CR54" s="48">
        <v>91.33</v>
      </c>
      <c r="CS54" s="48">
        <v>94.3322</v>
      </c>
      <c r="CT54" s="48">
        <v>93.9256</v>
      </c>
      <c r="CU54" s="48">
        <v>5.31</v>
      </c>
      <c r="CV54" s="48">
        <v>85.62</v>
      </c>
      <c r="CW54" s="48">
        <v>91.8572</v>
      </c>
      <c r="CX54" s="48">
        <v>91.629</v>
      </c>
      <c r="CY54" s="48">
        <v>11.93</v>
      </c>
      <c r="CZ54" s="48">
        <v>87.22</v>
      </c>
      <c r="DA54" s="48">
        <v>92.2336</v>
      </c>
      <c r="DB54" s="48">
        <v>92.0551</v>
      </c>
      <c r="DC54" s="48">
        <v>34.06</v>
      </c>
      <c r="DD54" s="48">
        <v>89.82</v>
      </c>
      <c r="DE54" s="48">
        <v>84.7377</v>
      </c>
      <c r="DF54" s="48">
        <v>84.3338</v>
      </c>
      <c r="DG54" s="48">
        <v>9.16</v>
      </c>
      <c r="DH54" s="48">
        <v>81.27</v>
      </c>
      <c r="DI54" s="48">
        <v>90.177</v>
      </c>
      <c r="DJ54" s="48">
        <v>90.252</v>
      </c>
      <c r="DK54" s="48">
        <v>-4.73</v>
      </c>
      <c r="DL54" s="48">
        <v>83.99</v>
      </c>
      <c r="DM54" s="48">
        <v>87.0184</v>
      </c>
      <c r="DN54" s="48">
        <v>90.5262</v>
      </c>
      <c r="DO54" s="48">
        <v>0.54</v>
      </c>
      <c r="DP54" s="48">
        <v>82.38</v>
      </c>
      <c r="DQ54" s="48">
        <v>88.0831</v>
      </c>
      <c r="DR54" s="48">
        <v>90.1911</v>
      </c>
      <c r="DS54" s="49" t="s">
        <v>81</v>
      </c>
      <c r="DT54" s="52"/>
      <c r="DU54" s="52"/>
      <c r="DW54" s="4"/>
    </row>
    <row r="55" spans="1:127" ht="12.75">
      <c r="A55" s="58"/>
      <c r="B55" s="57" t="s">
        <v>83</v>
      </c>
      <c r="C55" s="114">
        <v>7.28</v>
      </c>
      <c r="D55" s="114">
        <v>91.76</v>
      </c>
      <c r="E55" s="114">
        <v>93.669</v>
      </c>
      <c r="F55" s="114">
        <v>93.6253</v>
      </c>
      <c r="G55" s="107">
        <v>7.89</v>
      </c>
      <c r="H55" s="107">
        <v>91.87</v>
      </c>
      <c r="I55" s="107">
        <v>93.638</v>
      </c>
      <c r="J55" s="107">
        <v>93.5661</v>
      </c>
      <c r="K55" s="107">
        <v>3.5</v>
      </c>
      <c r="L55" s="107">
        <v>91.14</v>
      </c>
      <c r="M55" s="107">
        <v>93.8408</v>
      </c>
      <c r="N55" s="107">
        <v>93.835</v>
      </c>
      <c r="O55" s="114">
        <v>7.99</v>
      </c>
      <c r="P55" s="114">
        <v>90.49</v>
      </c>
      <c r="Q55" s="114">
        <v>92.1752</v>
      </c>
      <c r="R55" s="114">
        <v>92.2699</v>
      </c>
      <c r="S55" s="48">
        <v>4.72</v>
      </c>
      <c r="T55" s="48">
        <v>88.24</v>
      </c>
      <c r="U55" s="48">
        <v>93.6882</v>
      </c>
      <c r="V55" s="48">
        <v>93.7455</v>
      </c>
      <c r="W55" s="48">
        <v>2.61</v>
      </c>
      <c r="X55" s="48">
        <v>90.87</v>
      </c>
      <c r="Y55" s="48">
        <v>92.2717</v>
      </c>
      <c r="Z55" s="48">
        <v>92.7806</v>
      </c>
      <c r="AA55" s="48">
        <v>5.08</v>
      </c>
      <c r="AB55" s="48">
        <v>90.54</v>
      </c>
      <c r="AC55" s="48">
        <v>93.9877</v>
      </c>
      <c r="AD55" s="48">
        <v>94.5243</v>
      </c>
      <c r="AE55" s="48">
        <v>4.06</v>
      </c>
      <c r="AF55" s="48">
        <v>89.74</v>
      </c>
      <c r="AG55" s="48">
        <v>91.4881</v>
      </c>
      <c r="AH55" s="48">
        <v>91.5652</v>
      </c>
      <c r="AI55" s="48">
        <v>11.14</v>
      </c>
      <c r="AJ55" s="48">
        <v>88.86</v>
      </c>
      <c r="AK55" s="48">
        <v>90.3623</v>
      </c>
      <c r="AL55" s="48">
        <v>90.2881</v>
      </c>
      <c r="AM55" s="48">
        <v>13.59</v>
      </c>
      <c r="AN55" s="48">
        <v>100.11</v>
      </c>
      <c r="AO55" s="48">
        <v>95.4891</v>
      </c>
      <c r="AP55" s="48">
        <v>94.3532</v>
      </c>
      <c r="AQ55" s="118">
        <v>6.71</v>
      </c>
      <c r="AR55" s="118">
        <v>90.17</v>
      </c>
      <c r="AS55" s="118">
        <v>93.626</v>
      </c>
      <c r="AT55" s="118">
        <v>93.0533</v>
      </c>
      <c r="AU55" s="48">
        <v>6.07</v>
      </c>
      <c r="AV55" s="48">
        <v>93.04</v>
      </c>
      <c r="AW55" s="48">
        <v>95.9628</v>
      </c>
      <c r="AX55" s="48">
        <v>94.8979</v>
      </c>
      <c r="AY55" s="48">
        <v>8.96</v>
      </c>
      <c r="AZ55" s="48">
        <v>85.32</v>
      </c>
      <c r="BA55" s="48">
        <v>91.0192</v>
      </c>
      <c r="BB55" s="48">
        <v>91.2943</v>
      </c>
      <c r="BC55" s="48">
        <v>2.41</v>
      </c>
      <c r="BD55" s="48">
        <v>86.91</v>
      </c>
      <c r="BE55" s="48">
        <v>93.8589</v>
      </c>
      <c r="BF55" s="48">
        <v>94.5643</v>
      </c>
      <c r="BG55" s="48">
        <v>6.72</v>
      </c>
      <c r="BH55" s="48">
        <v>91.1</v>
      </c>
      <c r="BI55" s="48">
        <v>93.4988</v>
      </c>
      <c r="BJ55" s="48">
        <v>93.3841</v>
      </c>
      <c r="BK55" s="48">
        <v>3.71</v>
      </c>
      <c r="BL55" s="48">
        <v>89.31</v>
      </c>
      <c r="BM55" s="48">
        <v>92.1067</v>
      </c>
      <c r="BN55" s="48">
        <v>92.4422</v>
      </c>
      <c r="BO55" s="48">
        <v>7.63</v>
      </c>
      <c r="BP55" s="48">
        <v>89.09</v>
      </c>
      <c r="BQ55" s="48">
        <v>92.2426</v>
      </c>
      <c r="BR55" s="48">
        <v>91.59</v>
      </c>
      <c r="BS55" s="48">
        <v>6.01</v>
      </c>
      <c r="BT55" s="48">
        <v>90.3</v>
      </c>
      <c r="BU55" s="48">
        <v>94.2884</v>
      </c>
      <c r="BV55" s="48">
        <v>93.5441</v>
      </c>
      <c r="BW55" s="48">
        <v>7.26</v>
      </c>
      <c r="BX55" s="48">
        <v>85.19</v>
      </c>
      <c r="BY55" s="48">
        <v>90.3336</v>
      </c>
      <c r="BZ55" s="48">
        <v>90.8843</v>
      </c>
      <c r="CA55" s="48">
        <v>5.82</v>
      </c>
      <c r="CB55" s="48">
        <v>87.04</v>
      </c>
      <c r="CC55" s="48">
        <v>90.4596</v>
      </c>
      <c r="CD55" s="48">
        <v>90.7491</v>
      </c>
      <c r="CE55" s="48">
        <v>9.56</v>
      </c>
      <c r="CF55" s="48">
        <v>85.29</v>
      </c>
      <c r="CG55" s="48">
        <v>90.0203</v>
      </c>
      <c r="CH55" s="48">
        <v>90.157</v>
      </c>
      <c r="CI55" s="48">
        <v>18.36</v>
      </c>
      <c r="CJ55" s="48">
        <v>88.81</v>
      </c>
      <c r="CK55" s="48">
        <v>93.3677</v>
      </c>
      <c r="CL55" s="48">
        <v>91.9167</v>
      </c>
      <c r="CM55" s="48">
        <v>4.98</v>
      </c>
      <c r="CN55" s="48">
        <v>85.07</v>
      </c>
      <c r="CO55" s="48">
        <v>92.3181</v>
      </c>
      <c r="CP55" s="48">
        <v>91.9029</v>
      </c>
      <c r="CQ55" s="48">
        <v>5.03</v>
      </c>
      <c r="CR55" s="48">
        <v>92.11</v>
      </c>
      <c r="CS55" s="48">
        <v>94.5023</v>
      </c>
      <c r="CT55" s="48">
        <v>94.3439</v>
      </c>
      <c r="CU55" s="48">
        <v>4.23</v>
      </c>
      <c r="CV55" s="48">
        <v>85.49</v>
      </c>
      <c r="CW55" s="48">
        <v>91.7899</v>
      </c>
      <c r="CX55" s="48">
        <v>91.9927</v>
      </c>
      <c r="CY55" s="48">
        <v>10.72</v>
      </c>
      <c r="CZ55" s="48">
        <v>90.14</v>
      </c>
      <c r="DA55" s="48">
        <v>92.9907</v>
      </c>
      <c r="DB55" s="48">
        <v>92.6888</v>
      </c>
      <c r="DC55" s="48">
        <v>28.14</v>
      </c>
      <c r="DD55" s="48">
        <v>81.5</v>
      </c>
      <c r="DE55" s="48">
        <v>85.2839</v>
      </c>
      <c r="DF55" s="48">
        <v>85.6611</v>
      </c>
      <c r="DG55" s="48">
        <v>7.87</v>
      </c>
      <c r="DH55" s="48">
        <v>88.56</v>
      </c>
      <c r="DI55" s="48">
        <v>90.7081</v>
      </c>
      <c r="DJ55" s="48">
        <v>90.7865</v>
      </c>
      <c r="DK55" s="48">
        <v>-0.45</v>
      </c>
      <c r="DL55" s="48">
        <v>84.15</v>
      </c>
      <c r="DM55" s="48">
        <v>91.5902</v>
      </c>
      <c r="DN55" s="48">
        <v>90.7739</v>
      </c>
      <c r="DO55" s="48">
        <v>9.81</v>
      </c>
      <c r="DP55" s="48">
        <v>87.63</v>
      </c>
      <c r="DQ55" s="48">
        <v>93.0599</v>
      </c>
      <c r="DR55" s="48">
        <v>90.7771</v>
      </c>
      <c r="DS55" s="49" t="s">
        <v>84</v>
      </c>
      <c r="DT55" s="52"/>
      <c r="DU55" s="52"/>
      <c r="DW55" s="4"/>
    </row>
    <row r="56" spans="1:127" ht="12.75">
      <c r="A56" s="58"/>
      <c r="B56" s="57" t="s">
        <v>85</v>
      </c>
      <c r="C56" s="114">
        <v>8.11</v>
      </c>
      <c r="D56" s="114">
        <v>97.99</v>
      </c>
      <c r="E56" s="114">
        <v>93.7928</v>
      </c>
      <c r="F56" s="114">
        <v>94.1121</v>
      </c>
      <c r="G56" s="107">
        <v>8.73</v>
      </c>
      <c r="H56" s="107">
        <v>98.27</v>
      </c>
      <c r="I56" s="107">
        <v>93.8463</v>
      </c>
      <c r="J56" s="107">
        <v>94.0583</v>
      </c>
      <c r="K56" s="107">
        <v>4.38</v>
      </c>
      <c r="L56" s="107">
        <v>96.28</v>
      </c>
      <c r="M56" s="107">
        <v>93.6612</v>
      </c>
      <c r="N56" s="107">
        <v>94.2911</v>
      </c>
      <c r="O56" s="114">
        <v>7.84</v>
      </c>
      <c r="P56" s="114">
        <v>92.73</v>
      </c>
      <c r="Q56" s="114">
        <v>93.0217</v>
      </c>
      <c r="R56" s="114">
        <v>92.8935</v>
      </c>
      <c r="S56" s="48">
        <v>-0.69</v>
      </c>
      <c r="T56" s="48">
        <v>95.58</v>
      </c>
      <c r="U56" s="48">
        <v>92.8703</v>
      </c>
      <c r="V56" s="48">
        <v>94.044</v>
      </c>
      <c r="W56" s="48">
        <v>8.34</v>
      </c>
      <c r="X56" s="48">
        <v>95.69</v>
      </c>
      <c r="Y56" s="48">
        <v>94.273</v>
      </c>
      <c r="Z56" s="48">
        <v>93.185</v>
      </c>
      <c r="AA56" s="48">
        <v>6.99</v>
      </c>
      <c r="AB56" s="48">
        <v>94.24</v>
      </c>
      <c r="AC56" s="48">
        <v>95.778</v>
      </c>
      <c r="AD56" s="48">
        <v>95.0527</v>
      </c>
      <c r="AE56" s="48">
        <v>4.87</v>
      </c>
      <c r="AF56" s="48">
        <v>92.4</v>
      </c>
      <c r="AG56" s="48">
        <v>92.6361</v>
      </c>
      <c r="AH56" s="48">
        <v>92.1259</v>
      </c>
      <c r="AI56" s="48">
        <v>10.19</v>
      </c>
      <c r="AJ56" s="48">
        <v>90.3</v>
      </c>
      <c r="AK56" s="48">
        <v>91.2648</v>
      </c>
      <c r="AL56" s="48">
        <v>91.0694</v>
      </c>
      <c r="AM56" s="48">
        <v>8.27</v>
      </c>
      <c r="AN56" s="48">
        <v>94.74</v>
      </c>
      <c r="AO56" s="48">
        <v>94.964</v>
      </c>
      <c r="AP56" s="48">
        <v>95.0756</v>
      </c>
      <c r="AQ56" s="118">
        <v>5.28</v>
      </c>
      <c r="AR56" s="118">
        <v>97.32</v>
      </c>
      <c r="AS56" s="118">
        <v>93.016</v>
      </c>
      <c r="AT56" s="118">
        <v>93.493</v>
      </c>
      <c r="AU56" s="48">
        <v>3.75</v>
      </c>
      <c r="AV56" s="48">
        <v>100.93</v>
      </c>
      <c r="AW56" s="48">
        <v>94.2641</v>
      </c>
      <c r="AX56" s="48">
        <v>95.1992</v>
      </c>
      <c r="AY56" s="48">
        <v>5.31</v>
      </c>
      <c r="AZ56" s="48">
        <v>97.36</v>
      </c>
      <c r="BA56" s="48">
        <v>91.9633</v>
      </c>
      <c r="BB56" s="48">
        <v>91.8562</v>
      </c>
      <c r="BC56" s="48">
        <v>-1.32</v>
      </c>
      <c r="BD56" s="48">
        <v>101.77</v>
      </c>
      <c r="BE56" s="48">
        <v>94.7177</v>
      </c>
      <c r="BF56" s="48">
        <v>94.7771</v>
      </c>
      <c r="BG56" s="48">
        <v>2.98</v>
      </c>
      <c r="BH56" s="48">
        <v>97.25</v>
      </c>
      <c r="BI56" s="48">
        <v>92.9092</v>
      </c>
      <c r="BJ56" s="48">
        <v>93.8439</v>
      </c>
      <c r="BK56" s="48">
        <v>4.49</v>
      </c>
      <c r="BL56" s="48">
        <v>100.16</v>
      </c>
      <c r="BM56" s="48">
        <v>92.957</v>
      </c>
      <c r="BN56" s="48">
        <v>92.8573</v>
      </c>
      <c r="BO56" s="48">
        <v>8.18</v>
      </c>
      <c r="BP56" s="48">
        <v>97.38</v>
      </c>
      <c r="BQ56" s="48">
        <v>91.898</v>
      </c>
      <c r="BR56" s="48">
        <v>92.357</v>
      </c>
      <c r="BS56" s="48">
        <v>5.01</v>
      </c>
      <c r="BT56" s="48">
        <v>95.99</v>
      </c>
      <c r="BU56" s="48">
        <v>92.7038</v>
      </c>
      <c r="BV56" s="48">
        <v>94.1243</v>
      </c>
      <c r="BW56" s="48">
        <v>6.01</v>
      </c>
      <c r="BX56" s="48">
        <v>90.78</v>
      </c>
      <c r="BY56" s="48">
        <v>91.1587</v>
      </c>
      <c r="BZ56" s="48">
        <v>91.2961</v>
      </c>
      <c r="CA56" s="48">
        <v>7.64</v>
      </c>
      <c r="CB56" s="48">
        <v>88.77</v>
      </c>
      <c r="CC56" s="48">
        <v>91.6111</v>
      </c>
      <c r="CD56" s="48">
        <v>91.2669</v>
      </c>
      <c r="CE56" s="48">
        <v>9.72</v>
      </c>
      <c r="CF56" s="48">
        <v>91.06</v>
      </c>
      <c r="CG56" s="48">
        <v>90.0086</v>
      </c>
      <c r="CH56" s="48">
        <v>90.8168</v>
      </c>
      <c r="CI56" s="48">
        <v>23.23</v>
      </c>
      <c r="CJ56" s="48">
        <v>94.32</v>
      </c>
      <c r="CK56" s="48">
        <v>94.8582</v>
      </c>
      <c r="CL56" s="48">
        <v>92.921</v>
      </c>
      <c r="CM56" s="48">
        <v>6.64</v>
      </c>
      <c r="CN56" s="48">
        <v>88.79</v>
      </c>
      <c r="CO56" s="48">
        <v>92.5776</v>
      </c>
      <c r="CP56" s="48">
        <v>92.4849</v>
      </c>
      <c r="CQ56" s="48">
        <v>8.05</v>
      </c>
      <c r="CR56" s="48">
        <v>96.21</v>
      </c>
      <c r="CS56" s="48">
        <v>95.8141</v>
      </c>
      <c r="CT56" s="48">
        <v>94.7378</v>
      </c>
      <c r="CU56" s="48">
        <v>0.78</v>
      </c>
      <c r="CV56" s="48">
        <v>90.34</v>
      </c>
      <c r="CW56" s="48">
        <v>91.9942</v>
      </c>
      <c r="CX56" s="48">
        <v>92.4599</v>
      </c>
      <c r="CY56" s="48">
        <v>9.24</v>
      </c>
      <c r="CZ56" s="48">
        <v>96.38</v>
      </c>
      <c r="DA56" s="48">
        <v>92.5975</v>
      </c>
      <c r="DB56" s="48">
        <v>93.3101</v>
      </c>
      <c r="DC56" s="48">
        <v>31.84</v>
      </c>
      <c r="DD56" s="48">
        <v>84.51</v>
      </c>
      <c r="DE56" s="48">
        <v>87.5001</v>
      </c>
      <c r="DF56" s="48">
        <v>86.8667</v>
      </c>
      <c r="DG56" s="48">
        <v>8.18</v>
      </c>
      <c r="DH56" s="48">
        <v>96.53</v>
      </c>
      <c r="DI56" s="48">
        <v>91.1145</v>
      </c>
      <c r="DJ56" s="48">
        <v>91.3227</v>
      </c>
      <c r="DK56" s="48">
        <v>1.67</v>
      </c>
      <c r="DL56" s="48">
        <v>104.98</v>
      </c>
      <c r="DM56" s="48">
        <v>91.7441</v>
      </c>
      <c r="DN56" s="48">
        <v>91.0527</v>
      </c>
      <c r="DO56" s="48">
        <v>13.14</v>
      </c>
      <c r="DP56" s="48">
        <v>87.45</v>
      </c>
      <c r="DQ56" s="48">
        <v>91.7525</v>
      </c>
      <c r="DR56" s="48">
        <v>91.3238</v>
      </c>
      <c r="DS56" s="49" t="s">
        <v>86</v>
      </c>
      <c r="DT56" s="52"/>
      <c r="DU56" s="52"/>
      <c r="DW56" s="4"/>
    </row>
    <row r="57" spans="1:127" ht="12.75">
      <c r="A57" s="58"/>
      <c r="B57" s="57" t="s">
        <v>87</v>
      </c>
      <c r="C57" s="114">
        <v>9.32</v>
      </c>
      <c r="D57" s="114">
        <v>109.89</v>
      </c>
      <c r="E57" s="114">
        <v>94.6747</v>
      </c>
      <c r="F57" s="114">
        <v>94.6291</v>
      </c>
      <c r="G57" s="107">
        <v>9.5</v>
      </c>
      <c r="H57" s="107">
        <v>109.96</v>
      </c>
      <c r="I57" s="107">
        <v>94.558</v>
      </c>
      <c r="J57" s="107">
        <v>94.5648</v>
      </c>
      <c r="K57" s="107">
        <v>8.21</v>
      </c>
      <c r="L57" s="107">
        <v>109.41</v>
      </c>
      <c r="M57" s="107">
        <v>94.9285</v>
      </c>
      <c r="N57" s="107">
        <v>94.9158</v>
      </c>
      <c r="O57" s="114">
        <v>7.71</v>
      </c>
      <c r="P57" s="114">
        <v>111.99</v>
      </c>
      <c r="Q57" s="114">
        <v>93.3629</v>
      </c>
      <c r="R57" s="114">
        <v>93.5137</v>
      </c>
      <c r="S57" s="48">
        <v>10.37</v>
      </c>
      <c r="T57" s="48">
        <v>118.04</v>
      </c>
      <c r="U57" s="48">
        <v>95.3598</v>
      </c>
      <c r="V57" s="48">
        <v>94.3495</v>
      </c>
      <c r="W57" s="48">
        <v>3.37</v>
      </c>
      <c r="X57" s="48">
        <v>117.97</v>
      </c>
      <c r="Y57" s="48">
        <v>94.0765</v>
      </c>
      <c r="Z57" s="48">
        <v>93.5636</v>
      </c>
      <c r="AA57" s="48">
        <v>3.3</v>
      </c>
      <c r="AB57" s="48">
        <v>115.92</v>
      </c>
      <c r="AC57" s="48">
        <v>95.3378</v>
      </c>
      <c r="AD57" s="48">
        <v>95.5666</v>
      </c>
      <c r="AE57" s="48">
        <v>4.23</v>
      </c>
      <c r="AF57" s="48">
        <v>107.99</v>
      </c>
      <c r="AG57" s="48">
        <v>92.2268</v>
      </c>
      <c r="AH57" s="48">
        <v>92.5934</v>
      </c>
      <c r="AI57" s="48">
        <v>12.09</v>
      </c>
      <c r="AJ57" s="48">
        <v>109</v>
      </c>
      <c r="AK57" s="48">
        <v>92.0278</v>
      </c>
      <c r="AL57" s="48">
        <v>91.8565</v>
      </c>
      <c r="AM57" s="48">
        <v>7.84</v>
      </c>
      <c r="AN57" s="48">
        <v>122.99</v>
      </c>
      <c r="AO57" s="48">
        <v>95.6954</v>
      </c>
      <c r="AP57" s="48">
        <v>95.7823</v>
      </c>
      <c r="AQ57" s="118">
        <v>6.92</v>
      </c>
      <c r="AR57" s="118">
        <v>107.96</v>
      </c>
      <c r="AS57" s="118">
        <v>93.898</v>
      </c>
      <c r="AT57" s="118">
        <v>93.9634</v>
      </c>
      <c r="AU57" s="48">
        <v>5.53</v>
      </c>
      <c r="AV57" s="48">
        <v>110.65</v>
      </c>
      <c r="AW57" s="48">
        <v>95.3114</v>
      </c>
      <c r="AX57" s="48">
        <v>95.5483</v>
      </c>
      <c r="AY57" s="48">
        <v>10.02</v>
      </c>
      <c r="AZ57" s="48">
        <v>107.31</v>
      </c>
      <c r="BA57" s="48">
        <v>92.0955</v>
      </c>
      <c r="BB57" s="48">
        <v>92.4607</v>
      </c>
      <c r="BC57" s="48">
        <v>0.02</v>
      </c>
      <c r="BD57" s="48">
        <v>117.03</v>
      </c>
      <c r="BE57" s="48">
        <v>94.2773</v>
      </c>
      <c r="BF57" s="48">
        <v>95.0115</v>
      </c>
      <c r="BG57" s="48">
        <v>8.11</v>
      </c>
      <c r="BH57" s="48">
        <v>105.96</v>
      </c>
      <c r="BI57" s="48">
        <v>94.9714</v>
      </c>
      <c r="BJ57" s="48">
        <v>94.3282</v>
      </c>
      <c r="BK57" s="48">
        <v>3.99</v>
      </c>
      <c r="BL57" s="48">
        <v>112.53</v>
      </c>
      <c r="BM57" s="48">
        <v>92.9518</v>
      </c>
      <c r="BN57" s="48">
        <v>93.2488</v>
      </c>
      <c r="BO57" s="48">
        <v>7.89</v>
      </c>
      <c r="BP57" s="48">
        <v>105.56</v>
      </c>
      <c r="BQ57" s="48">
        <v>93.3618</v>
      </c>
      <c r="BR57" s="48">
        <v>93.1362</v>
      </c>
      <c r="BS57" s="48">
        <v>7.81</v>
      </c>
      <c r="BT57" s="48">
        <v>109.93</v>
      </c>
      <c r="BU57" s="48">
        <v>94.5354</v>
      </c>
      <c r="BV57" s="48">
        <v>94.8959</v>
      </c>
      <c r="BW57" s="48">
        <v>9.4</v>
      </c>
      <c r="BX57" s="48">
        <v>104.09</v>
      </c>
      <c r="BY57" s="48">
        <v>91.9827</v>
      </c>
      <c r="BZ57" s="48">
        <v>91.752</v>
      </c>
      <c r="CA57" s="48">
        <v>5.57</v>
      </c>
      <c r="CB57" s="48">
        <v>97.46</v>
      </c>
      <c r="CC57" s="48">
        <v>90.9496</v>
      </c>
      <c r="CD57" s="48">
        <v>91.7866</v>
      </c>
      <c r="CE57" s="48">
        <v>11.8</v>
      </c>
      <c r="CF57" s="48">
        <v>105.99</v>
      </c>
      <c r="CG57" s="48">
        <v>91.1959</v>
      </c>
      <c r="CH57" s="48">
        <v>91.5211</v>
      </c>
      <c r="CI57" s="48">
        <v>11.12</v>
      </c>
      <c r="CJ57" s="48">
        <v>106.43</v>
      </c>
      <c r="CK57" s="48">
        <v>92.9693</v>
      </c>
      <c r="CL57" s="48">
        <v>93.7437</v>
      </c>
      <c r="CM57" s="48">
        <v>6.13</v>
      </c>
      <c r="CN57" s="48">
        <v>105.07</v>
      </c>
      <c r="CO57" s="48">
        <v>92.2545</v>
      </c>
      <c r="CP57" s="48">
        <v>93.0867</v>
      </c>
      <c r="CQ57" s="48">
        <v>5.12</v>
      </c>
      <c r="CR57" s="48">
        <v>102.89</v>
      </c>
      <c r="CS57" s="48">
        <v>94.6318</v>
      </c>
      <c r="CT57" s="48">
        <v>95.1066</v>
      </c>
      <c r="CU57" s="48">
        <v>5.86</v>
      </c>
      <c r="CV57" s="48">
        <v>106.35</v>
      </c>
      <c r="CW57" s="48">
        <v>93.8982</v>
      </c>
      <c r="CX57" s="48">
        <v>93.0044</v>
      </c>
      <c r="CY57" s="48">
        <v>11.32</v>
      </c>
      <c r="CZ57" s="48">
        <v>106.84</v>
      </c>
      <c r="DA57" s="48">
        <v>94.3254</v>
      </c>
      <c r="DB57" s="48">
        <v>93.9552</v>
      </c>
      <c r="DC57" s="48">
        <v>31.58</v>
      </c>
      <c r="DD57" s="48">
        <v>97.21</v>
      </c>
      <c r="DE57" s="48">
        <v>87.8072</v>
      </c>
      <c r="DF57" s="48">
        <v>87.8718</v>
      </c>
      <c r="DG57" s="48">
        <v>7.02</v>
      </c>
      <c r="DH57" s="48">
        <v>105.54</v>
      </c>
      <c r="DI57" s="48">
        <v>91.2735</v>
      </c>
      <c r="DJ57" s="48">
        <v>91.8781</v>
      </c>
      <c r="DK57" s="48">
        <v>7.73</v>
      </c>
      <c r="DL57" s="48">
        <v>106.11</v>
      </c>
      <c r="DM57" s="48">
        <v>92.2311</v>
      </c>
      <c r="DN57" s="48">
        <v>91.2594</v>
      </c>
      <c r="DO57" s="48">
        <v>14.98</v>
      </c>
      <c r="DP57" s="48">
        <v>108.7</v>
      </c>
      <c r="DQ57" s="48">
        <v>93.7006</v>
      </c>
      <c r="DR57" s="48">
        <v>91.802</v>
      </c>
      <c r="DS57" s="49" t="s">
        <v>88</v>
      </c>
      <c r="DT57" s="52"/>
      <c r="DU57" s="52"/>
      <c r="DW57" s="4"/>
    </row>
    <row r="58" spans="1:127" ht="12.75">
      <c r="A58" s="58"/>
      <c r="B58" s="57" t="s">
        <v>89</v>
      </c>
      <c r="C58" s="114">
        <v>7.94</v>
      </c>
      <c r="D58" s="114">
        <v>104.76</v>
      </c>
      <c r="E58" s="114">
        <v>95.2615</v>
      </c>
      <c r="F58" s="114">
        <v>95.15</v>
      </c>
      <c r="G58" s="107">
        <v>7.97</v>
      </c>
      <c r="H58" s="107">
        <v>103.77</v>
      </c>
      <c r="I58" s="107">
        <v>95.1867</v>
      </c>
      <c r="J58" s="107">
        <v>95.074</v>
      </c>
      <c r="K58" s="107">
        <v>7.72</v>
      </c>
      <c r="L58" s="107">
        <v>110.7</v>
      </c>
      <c r="M58" s="107">
        <v>95.7611</v>
      </c>
      <c r="N58" s="107">
        <v>95.6033</v>
      </c>
      <c r="O58" s="114">
        <v>8.13</v>
      </c>
      <c r="P58" s="114">
        <v>94.97</v>
      </c>
      <c r="Q58" s="114">
        <v>94.3273</v>
      </c>
      <c r="R58" s="114">
        <v>94.1273</v>
      </c>
      <c r="S58" s="48">
        <v>-2</v>
      </c>
      <c r="T58" s="48">
        <v>100.85</v>
      </c>
      <c r="U58" s="48">
        <v>92.4214</v>
      </c>
      <c r="V58" s="48">
        <v>94.6622</v>
      </c>
      <c r="W58" s="48">
        <v>2.05</v>
      </c>
      <c r="X58" s="48">
        <v>93.77</v>
      </c>
      <c r="Y58" s="48">
        <v>93.9829</v>
      </c>
      <c r="Z58" s="48">
        <v>93.913</v>
      </c>
      <c r="AA58" s="48">
        <v>7.64</v>
      </c>
      <c r="AB58" s="48">
        <v>91.66</v>
      </c>
      <c r="AC58" s="48">
        <v>96.5165</v>
      </c>
      <c r="AD58" s="48">
        <v>96.0648</v>
      </c>
      <c r="AE58" s="48">
        <v>3.61</v>
      </c>
      <c r="AF58" s="48">
        <v>100.66</v>
      </c>
      <c r="AG58" s="48">
        <v>92.7988</v>
      </c>
      <c r="AH58" s="48">
        <v>93.1584</v>
      </c>
      <c r="AI58" s="48">
        <v>11.63</v>
      </c>
      <c r="AJ58" s="48">
        <v>92.61</v>
      </c>
      <c r="AK58" s="48">
        <v>93.1027</v>
      </c>
      <c r="AL58" s="48">
        <v>92.5849</v>
      </c>
      <c r="AM58" s="48">
        <v>11.55</v>
      </c>
      <c r="AN58" s="48">
        <v>105.57</v>
      </c>
      <c r="AO58" s="48">
        <v>96.9171</v>
      </c>
      <c r="AP58" s="48">
        <v>96.4914</v>
      </c>
      <c r="AQ58" s="118">
        <v>6.71</v>
      </c>
      <c r="AR58" s="118">
        <v>103.91</v>
      </c>
      <c r="AS58" s="118">
        <v>94.6184</v>
      </c>
      <c r="AT58" s="118">
        <v>94.4649</v>
      </c>
      <c r="AU58" s="48">
        <v>5.25</v>
      </c>
      <c r="AV58" s="48">
        <v>108.61</v>
      </c>
      <c r="AW58" s="48">
        <v>95.8317</v>
      </c>
      <c r="AX58" s="48">
        <v>95.9696</v>
      </c>
      <c r="AY58" s="48">
        <v>9.32</v>
      </c>
      <c r="AZ58" s="48">
        <v>107.75</v>
      </c>
      <c r="BA58" s="48">
        <v>93.5964</v>
      </c>
      <c r="BB58" s="48">
        <v>93.0809</v>
      </c>
      <c r="BC58" s="48">
        <v>4.21</v>
      </c>
      <c r="BD58" s="48">
        <v>100.81</v>
      </c>
      <c r="BE58" s="48">
        <v>94.581</v>
      </c>
      <c r="BF58" s="48">
        <v>95.2754</v>
      </c>
      <c r="BG58" s="48">
        <v>6.74</v>
      </c>
      <c r="BH58" s="48">
        <v>98.44</v>
      </c>
      <c r="BI58" s="48">
        <v>94.3286</v>
      </c>
      <c r="BJ58" s="48">
        <v>94.8039</v>
      </c>
      <c r="BK58" s="48">
        <v>5.08</v>
      </c>
      <c r="BL58" s="48">
        <v>103.93</v>
      </c>
      <c r="BM58" s="48">
        <v>93.7138</v>
      </c>
      <c r="BN58" s="48">
        <v>93.6085</v>
      </c>
      <c r="BO58" s="48">
        <v>8.09</v>
      </c>
      <c r="BP58" s="48">
        <v>103.45</v>
      </c>
      <c r="BQ58" s="48">
        <v>93.9334</v>
      </c>
      <c r="BR58" s="48">
        <v>93.9189</v>
      </c>
      <c r="BS58" s="48">
        <v>10.92</v>
      </c>
      <c r="BT58" s="48">
        <v>112.88</v>
      </c>
      <c r="BU58" s="48">
        <v>98.1244</v>
      </c>
      <c r="BV58" s="48">
        <v>95.6474</v>
      </c>
      <c r="BW58" s="48">
        <v>6.21</v>
      </c>
      <c r="BX58" s="48">
        <v>98.5</v>
      </c>
      <c r="BY58" s="48">
        <v>92.2315</v>
      </c>
      <c r="BZ58" s="48">
        <v>92.1839</v>
      </c>
      <c r="CA58" s="48">
        <v>6.97</v>
      </c>
      <c r="CB58" s="48">
        <v>96.96</v>
      </c>
      <c r="CC58" s="48">
        <v>92.3232</v>
      </c>
      <c r="CD58" s="48">
        <v>92.324</v>
      </c>
      <c r="CE58" s="48">
        <v>9.85</v>
      </c>
      <c r="CF58" s="48">
        <v>107.69</v>
      </c>
      <c r="CG58" s="48">
        <v>92.3831</v>
      </c>
      <c r="CH58" s="48">
        <v>92.2449</v>
      </c>
      <c r="CI58" s="48">
        <v>22.95</v>
      </c>
      <c r="CJ58" s="48">
        <v>90.13</v>
      </c>
      <c r="CK58" s="48">
        <v>96.589</v>
      </c>
      <c r="CL58" s="48">
        <v>94.4547</v>
      </c>
      <c r="CM58" s="48">
        <v>6.68</v>
      </c>
      <c r="CN58" s="48">
        <v>113</v>
      </c>
      <c r="CO58" s="48">
        <v>94.3504</v>
      </c>
      <c r="CP58" s="48">
        <v>93.7449</v>
      </c>
      <c r="CQ58" s="48">
        <v>1.44</v>
      </c>
      <c r="CR58" s="48">
        <v>103.32</v>
      </c>
      <c r="CS58" s="48">
        <v>95.0304</v>
      </c>
      <c r="CT58" s="48">
        <v>95.4782</v>
      </c>
      <c r="CU58" s="48">
        <v>4.87</v>
      </c>
      <c r="CV58" s="48">
        <v>105.44</v>
      </c>
      <c r="CW58" s="48">
        <v>93.3974</v>
      </c>
      <c r="CX58" s="48">
        <v>93.4159</v>
      </c>
      <c r="CY58" s="48">
        <v>7.63</v>
      </c>
      <c r="CZ58" s="48">
        <v>106.28</v>
      </c>
      <c r="DA58" s="48">
        <v>94.516</v>
      </c>
      <c r="DB58" s="48">
        <v>94.5927</v>
      </c>
      <c r="DC58" s="48">
        <v>26.2</v>
      </c>
      <c r="DD58" s="48">
        <v>91.28</v>
      </c>
      <c r="DE58" s="48">
        <v>88.6505</v>
      </c>
      <c r="DF58" s="48">
        <v>88.7347</v>
      </c>
      <c r="DG58" s="48">
        <v>9.8</v>
      </c>
      <c r="DH58" s="48">
        <v>107.26</v>
      </c>
      <c r="DI58" s="48">
        <v>92.649</v>
      </c>
      <c r="DJ58" s="48">
        <v>92.4572</v>
      </c>
      <c r="DK58" s="48">
        <v>4.54</v>
      </c>
      <c r="DL58" s="48">
        <v>86.58</v>
      </c>
      <c r="DM58" s="48">
        <v>89.3864</v>
      </c>
      <c r="DN58" s="48">
        <v>91.4568</v>
      </c>
      <c r="DO58" s="48">
        <v>-1.52</v>
      </c>
      <c r="DP58" s="48">
        <v>98.23</v>
      </c>
      <c r="DQ58" s="48">
        <v>89.1126</v>
      </c>
      <c r="DR58" s="48">
        <v>92.2637</v>
      </c>
      <c r="DS58" s="49" t="s">
        <v>90</v>
      </c>
      <c r="DT58" s="52"/>
      <c r="DU58" s="52"/>
      <c r="DV58" s="53"/>
      <c r="DW58" s="4"/>
    </row>
    <row r="59" spans="1:127" s="44" customFormat="1" ht="12.75">
      <c r="A59" s="59"/>
      <c r="B59" s="57" t="s">
        <v>91</v>
      </c>
      <c r="C59" s="114">
        <v>7.82</v>
      </c>
      <c r="D59" s="114">
        <v>93.72</v>
      </c>
      <c r="E59" s="114">
        <v>95.6592</v>
      </c>
      <c r="F59" s="114">
        <v>95.6503</v>
      </c>
      <c r="G59" s="107">
        <v>7.29</v>
      </c>
      <c r="H59" s="107">
        <v>92.01</v>
      </c>
      <c r="I59" s="107">
        <v>95.4341</v>
      </c>
      <c r="J59" s="107">
        <v>95.5765</v>
      </c>
      <c r="K59" s="107">
        <v>11.08</v>
      </c>
      <c r="L59" s="107">
        <v>104.16</v>
      </c>
      <c r="M59" s="107">
        <v>96.9545</v>
      </c>
      <c r="N59" s="107">
        <v>96.1391</v>
      </c>
      <c r="O59" s="114">
        <v>7.55</v>
      </c>
      <c r="P59" s="114">
        <v>92.09</v>
      </c>
      <c r="Q59" s="114">
        <v>94.5528</v>
      </c>
      <c r="R59" s="114">
        <v>94.7252</v>
      </c>
      <c r="S59" s="48">
        <v>3.63</v>
      </c>
      <c r="T59" s="48">
        <v>95.3</v>
      </c>
      <c r="U59" s="48">
        <v>94.7275</v>
      </c>
      <c r="V59" s="48">
        <v>94.9924</v>
      </c>
      <c r="W59" s="48">
        <v>3.27</v>
      </c>
      <c r="X59" s="48">
        <v>90.84</v>
      </c>
      <c r="Y59" s="48">
        <v>94.8214</v>
      </c>
      <c r="Z59" s="48">
        <v>94.3309</v>
      </c>
      <c r="AA59" s="48">
        <v>5.28</v>
      </c>
      <c r="AB59" s="48">
        <v>93.18</v>
      </c>
      <c r="AC59" s="48">
        <v>96.2135</v>
      </c>
      <c r="AD59" s="48">
        <v>96.5543</v>
      </c>
      <c r="AE59" s="48">
        <v>6.94</v>
      </c>
      <c r="AF59" s="48">
        <v>91.18</v>
      </c>
      <c r="AG59" s="48">
        <v>94.0681</v>
      </c>
      <c r="AH59" s="48">
        <v>93.8745</v>
      </c>
      <c r="AI59" s="48">
        <v>10.08</v>
      </c>
      <c r="AJ59" s="48">
        <v>91.97</v>
      </c>
      <c r="AK59" s="48">
        <v>93.4107</v>
      </c>
      <c r="AL59" s="48">
        <v>93.1974</v>
      </c>
      <c r="AM59" s="48">
        <v>9.09</v>
      </c>
      <c r="AN59" s="48">
        <v>91.87</v>
      </c>
      <c r="AO59" s="48">
        <v>97.4704</v>
      </c>
      <c r="AP59" s="48">
        <v>97.1755</v>
      </c>
      <c r="AQ59" s="118">
        <v>6.24</v>
      </c>
      <c r="AR59" s="118">
        <v>97.77</v>
      </c>
      <c r="AS59" s="118">
        <v>94.9348</v>
      </c>
      <c r="AT59" s="118">
        <v>94.9591</v>
      </c>
      <c r="AU59" s="48">
        <v>5.1</v>
      </c>
      <c r="AV59" s="48">
        <v>100.02</v>
      </c>
      <c r="AW59" s="48">
        <v>96.3586</v>
      </c>
      <c r="AX59" s="48">
        <v>96.4168</v>
      </c>
      <c r="AY59" s="48">
        <v>7.03</v>
      </c>
      <c r="AZ59" s="48">
        <v>104.02</v>
      </c>
      <c r="BA59" s="48">
        <v>93.4396</v>
      </c>
      <c r="BB59" s="48">
        <v>93.6694</v>
      </c>
      <c r="BC59" s="48">
        <v>1.78</v>
      </c>
      <c r="BD59" s="48">
        <v>96.65</v>
      </c>
      <c r="BE59" s="48">
        <v>94.9528</v>
      </c>
      <c r="BF59" s="48">
        <v>95.5751</v>
      </c>
      <c r="BG59" s="48">
        <v>5.91</v>
      </c>
      <c r="BH59" s="48">
        <v>97.74</v>
      </c>
      <c r="BI59" s="48">
        <v>95.2376</v>
      </c>
      <c r="BJ59" s="48">
        <v>95.276</v>
      </c>
      <c r="BK59" s="48">
        <v>4.78</v>
      </c>
      <c r="BL59" s="48">
        <v>93.15</v>
      </c>
      <c r="BM59" s="48">
        <v>93.7406</v>
      </c>
      <c r="BN59" s="48">
        <v>93.9134</v>
      </c>
      <c r="BO59" s="48">
        <v>8.97</v>
      </c>
      <c r="BP59" s="48">
        <v>96.71</v>
      </c>
      <c r="BQ59" s="48">
        <v>95.2494</v>
      </c>
      <c r="BR59" s="48">
        <v>94.5481</v>
      </c>
      <c r="BS59" s="48">
        <v>4.42</v>
      </c>
      <c r="BT59" s="48">
        <v>100.65</v>
      </c>
      <c r="BU59" s="48">
        <v>94.2642</v>
      </c>
      <c r="BV59" s="48">
        <v>96.1962</v>
      </c>
      <c r="BW59" s="48">
        <v>7.88</v>
      </c>
      <c r="BX59" s="48">
        <v>93.99</v>
      </c>
      <c r="BY59" s="48">
        <v>93.0185</v>
      </c>
      <c r="BZ59" s="48">
        <v>92.5644</v>
      </c>
      <c r="CA59" s="48">
        <v>8.33</v>
      </c>
      <c r="CB59" s="48">
        <v>96.19</v>
      </c>
      <c r="CC59" s="48">
        <v>93.3284</v>
      </c>
      <c r="CD59" s="48">
        <v>92.8633</v>
      </c>
      <c r="CE59" s="48">
        <v>9.35</v>
      </c>
      <c r="CF59" s="48">
        <v>99.53</v>
      </c>
      <c r="CG59" s="48">
        <v>92.998</v>
      </c>
      <c r="CH59" s="48">
        <v>92.9444</v>
      </c>
      <c r="CI59" s="48">
        <v>13.72</v>
      </c>
      <c r="CJ59" s="48">
        <v>90.77</v>
      </c>
      <c r="CK59" s="48">
        <v>95.4961</v>
      </c>
      <c r="CL59" s="48">
        <v>94.9986</v>
      </c>
      <c r="CM59" s="48">
        <v>5.09</v>
      </c>
      <c r="CN59" s="48">
        <v>107.16</v>
      </c>
      <c r="CO59" s="48">
        <v>94.1652</v>
      </c>
      <c r="CP59" s="48">
        <v>94.4053</v>
      </c>
      <c r="CQ59" s="48">
        <v>4.75</v>
      </c>
      <c r="CR59" s="48">
        <v>97.1</v>
      </c>
      <c r="CS59" s="48">
        <v>95.0321</v>
      </c>
      <c r="CT59" s="48">
        <v>95.8754</v>
      </c>
      <c r="CU59" s="48">
        <v>2.86</v>
      </c>
      <c r="CV59" s="48">
        <v>97.63</v>
      </c>
      <c r="CW59" s="48">
        <v>92.984</v>
      </c>
      <c r="CX59" s="48">
        <v>93.8774</v>
      </c>
      <c r="CY59" s="48">
        <v>10.08</v>
      </c>
      <c r="CZ59" s="48">
        <v>102.5</v>
      </c>
      <c r="DA59" s="48">
        <v>95.2054</v>
      </c>
      <c r="DB59" s="48">
        <v>95.2095</v>
      </c>
      <c r="DC59" s="48">
        <v>26.36</v>
      </c>
      <c r="DD59" s="48">
        <v>84.74</v>
      </c>
      <c r="DE59" s="48">
        <v>89.675</v>
      </c>
      <c r="DF59" s="48">
        <v>89.5385</v>
      </c>
      <c r="DG59" s="48">
        <v>7.68</v>
      </c>
      <c r="DH59" s="48">
        <v>96.18</v>
      </c>
      <c r="DI59" s="48">
        <v>92.7168</v>
      </c>
      <c r="DJ59" s="48">
        <v>93.0431</v>
      </c>
      <c r="DK59" s="48">
        <v>0.97</v>
      </c>
      <c r="DL59" s="48">
        <v>85.15</v>
      </c>
      <c r="DM59" s="48">
        <v>89.7057</v>
      </c>
      <c r="DN59" s="48">
        <v>91.7837</v>
      </c>
      <c r="DO59" s="48">
        <v>8.35</v>
      </c>
      <c r="DP59" s="48">
        <v>99.69</v>
      </c>
      <c r="DQ59" s="48">
        <v>92.8872</v>
      </c>
      <c r="DR59" s="48">
        <v>92.7804</v>
      </c>
      <c r="DS59" s="49" t="s">
        <v>92</v>
      </c>
      <c r="DT59" s="52"/>
      <c r="DU59" s="52"/>
      <c r="DV59" s="53"/>
      <c r="DW59" s="4"/>
    </row>
    <row r="60" spans="1:127" ht="12.75">
      <c r="A60" s="57"/>
      <c r="B60" s="57" t="s">
        <v>93</v>
      </c>
      <c r="C60" s="114">
        <v>9.14</v>
      </c>
      <c r="D60" s="114">
        <v>92.73</v>
      </c>
      <c r="E60" s="114">
        <v>96.5247</v>
      </c>
      <c r="F60" s="114">
        <v>96.1137</v>
      </c>
      <c r="G60" s="107">
        <v>9.23</v>
      </c>
      <c r="H60" s="107">
        <v>92.51</v>
      </c>
      <c r="I60" s="107">
        <v>96.5875</v>
      </c>
      <c r="J60" s="107">
        <v>96.0586</v>
      </c>
      <c r="K60" s="107">
        <v>8.51</v>
      </c>
      <c r="L60" s="107">
        <v>94.09</v>
      </c>
      <c r="M60" s="107">
        <v>96.5892</v>
      </c>
      <c r="N60" s="107">
        <v>96.4106</v>
      </c>
      <c r="O60" s="114">
        <v>9.05</v>
      </c>
      <c r="P60" s="114">
        <v>89.53</v>
      </c>
      <c r="Q60" s="114">
        <v>95.5671</v>
      </c>
      <c r="R60" s="114">
        <v>95.2988</v>
      </c>
      <c r="S60" s="48">
        <v>1.38</v>
      </c>
      <c r="T60" s="48">
        <v>88.23</v>
      </c>
      <c r="U60" s="48">
        <v>93.9464</v>
      </c>
      <c r="V60" s="48">
        <v>95.3421</v>
      </c>
      <c r="W60" s="48">
        <v>2.79</v>
      </c>
      <c r="X60" s="48">
        <v>87.86</v>
      </c>
      <c r="Y60" s="48">
        <v>94.9955</v>
      </c>
      <c r="Z60" s="48">
        <v>94.8088</v>
      </c>
      <c r="AA60" s="48">
        <v>6.97</v>
      </c>
      <c r="AB60" s="48">
        <v>91.3</v>
      </c>
      <c r="AC60" s="48">
        <v>97.0869</v>
      </c>
      <c r="AD60" s="48">
        <v>97.0451</v>
      </c>
      <c r="AE60" s="48">
        <v>7.81</v>
      </c>
      <c r="AF60" s="48">
        <v>88.05</v>
      </c>
      <c r="AG60" s="48">
        <v>94.8149</v>
      </c>
      <c r="AH60" s="48">
        <v>94.5453</v>
      </c>
      <c r="AI60" s="48">
        <v>11.43</v>
      </c>
      <c r="AJ60" s="48">
        <v>88.37</v>
      </c>
      <c r="AK60" s="48">
        <v>94.1882</v>
      </c>
      <c r="AL60" s="48">
        <v>93.6899</v>
      </c>
      <c r="AM60" s="48">
        <v>11.6</v>
      </c>
      <c r="AN60" s="48">
        <v>92.97</v>
      </c>
      <c r="AO60" s="48">
        <v>99.7305</v>
      </c>
      <c r="AP60" s="48">
        <v>97.7793</v>
      </c>
      <c r="AQ60" s="118">
        <v>5.7</v>
      </c>
      <c r="AR60" s="118">
        <v>91.71</v>
      </c>
      <c r="AS60" s="118">
        <v>95.5061</v>
      </c>
      <c r="AT60" s="118">
        <v>95.4471</v>
      </c>
      <c r="AU60" s="48">
        <v>5.4</v>
      </c>
      <c r="AV60" s="48">
        <v>92.54</v>
      </c>
      <c r="AW60" s="48">
        <v>97.4634</v>
      </c>
      <c r="AX60" s="48">
        <v>96.8454</v>
      </c>
      <c r="AY60" s="48">
        <v>9.95</v>
      </c>
      <c r="AZ60" s="48">
        <v>95.63</v>
      </c>
      <c r="BA60" s="48">
        <v>94.6064</v>
      </c>
      <c r="BB60" s="48">
        <v>94.2253</v>
      </c>
      <c r="BC60" s="48">
        <v>4.65</v>
      </c>
      <c r="BD60" s="48">
        <v>89.07</v>
      </c>
      <c r="BE60" s="48">
        <v>95.4925</v>
      </c>
      <c r="BF60" s="48">
        <v>95.9066</v>
      </c>
      <c r="BG60" s="48">
        <v>3.82</v>
      </c>
      <c r="BH60" s="48">
        <v>92.46</v>
      </c>
      <c r="BI60" s="48">
        <v>95.8334</v>
      </c>
      <c r="BJ60" s="48">
        <v>95.747</v>
      </c>
      <c r="BK60" s="48">
        <v>3.97</v>
      </c>
      <c r="BL60" s="48">
        <v>87.89</v>
      </c>
      <c r="BM60" s="48">
        <v>93.9991</v>
      </c>
      <c r="BN60" s="48">
        <v>94.194</v>
      </c>
      <c r="BO60" s="48">
        <v>7.93</v>
      </c>
      <c r="BP60" s="48">
        <v>91.2</v>
      </c>
      <c r="BQ60" s="48">
        <v>94.8871</v>
      </c>
      <c r="BR60" s="48">
        <v>94.9572</v>
      </c>
      <c r="BS60" s="48">
        <v>7.29</v>
      </c>
      <c r="BT60" s="48">
        <v>93.99</v>
      </c>
      <c r="BU60" s="48">
        <v>97.4266</v>
      </c>
      <c r="BV60" s="48">
        <v>96.8039</v>
      </c>
      <c r="BW60" s="48">
        <v>4.27</v>
      </c>
      <c r="BX60" s="48">
        <v>89.76</v>
      </c>
      <c r="BY60" s="48">
        <v>92.3309</v>
      </c>
      <c r="BZ60" s="48">
        <v>92.9262</v>
      </c>
      <c r="CA60" s="48">
        <v>3.36</v>
      </c>
      <c r="CB60" s="48">
        <v>89.6</v>
      </c>
      <c r="CC60" s="48">
        <v>91.568</v>
      </c>
      <c r="CD60" s="48">
        <v>93.4093</v>
      </c>
      <c r="CE60" s="48">
        <v>9.38</v>
      </c>
      <c r="CF60" s="48">
        <v>92.7</v>
      </c>
      <c r="CG60" s="48">
        <v>93.4218</v>
      </c>
      <c r="CH60" s="48">
        <v>93.6217</v>
      </c>
      <c r="CI60" s="48">
        <v>7.66</v>
      </c>
      <c r="CJ60" s="48">
        <v>87.21</v>
      </c>
      <c r="CK60" s="48">
        <v>94.5905</v>
      </c>
      <c r="CL60" s="48">
        <v>95.436</v>
      </c>
      <c r="CM60" s="48">
        <v>7.79</v>
      </c>
      <c r="CN60" s="48">
        <v>93.09</v>
      </c>
      <c r="CO60" s="48">
        <v>95.2534</v>
      </c>
      <c r="CP60" s="48">
        <v>95.0578</v>
      </c>
      <c r="CQ60" s="48">
        <v>3.63</v>
      </c>
      <c r="CR60" s="48">
        <v>93.69</v>
      </c>
      <c r="CS60" s="48">
        <v>96.0599</v>
      </c>
      <c r="CT60" s="48">
        <v>96.298</v>
      </c>
      <c r="CU60" s="48">
        <v>4.7</v>
      </c>
      <c r="CV60" s="48">
        <v>90.26</v>
      </c>
      <c r="CW60" s="48">
        <v>94.6372</v>
      </c>
      <c r="CX60" s="48">
        <v>94.5639</v>
      </c>
      <c r="CY60" s="48">
        <v>9.07</v>
      </c>
      <c r="CZ60" s="48">
        <v>91.06</v>
      </c>
      <c r="DA60" s="48">
        <v>95.676</v>
      </c>
      <c r="DB60" s="48">
        <v>95.8245</v>
      </c>
      <c r="DC60" s="48">
        <v>25.14</v>
      </c>
      <c r="DD60" s="48">
        <v>80.73</v>
      </c>
      <c r="DE60" s="48">
        <v>89.8261</v>
      </c>
      <c r="DF60" s="48">
        <v>90.3233</v>
      </c>
      <c r="DG60" s="48">
        <v>4.81</v>
      </c>
      <c r="DH60" s="48">
        <v>88.51</v>
      </c>
      <c r="DI60" s="48">
        <v>93.0863</v>
      </c>
      <c r="DJ60" s="48">
        <v>93.6476</v>
      </c>
      <c r="DK60" s="48">
        <v>9.29</v>
      </c>
      <c r="DL60" s="48">
        <v>89.81</v>
      </c>
      <c r="DM60" s="48">
        <v>93.7316</v>
      </c>
      <c r="DN60" s="48">
        <v>92.2278</v>
      </c>
      <c r="DO60" s="48">
        <v>9.56</v>
      </c>
      <c r="DP60" s="48">
        <v>92.55</v>
      </c>
      <c r="DQ60" s="48">
        <v>93.8355</v>
      </c>
      <c r="DR60" s="48">
        <v>93.328</v>
      </c>
      <c r="DS60" s="49" t="s">
        <v>94</v>
      </c>
      <c r="DT60" s="52"/>
      <c r="DU60" s="52"/>
      <c r="DW60" s="4"/>
    </row>
    <row r="61" spans="1:127" ht="12.75">
      <c r="A61" s="57"/>
      <c r="B61" s="57" t="s">
        <v>95</v>
      </c>
      <c r="C61" s="114">
        <v>7.93</v>
      </c>
      <c r="D61" s="114">
        <v>92.27</v>
      </c>
      <c r="E61" s="114">
        <v>97.3008</v>
      </c>
      <c r="F61" s="114">
        <v>96.4718</v>
      </c>
      <c r="G61" s="107">
        <v>8.11</v>
      </c>
      <c r="H61" s="107">
        <v>93.03</v>
      </c>
      <c r="I61" s="107">
        <v>97.4847</v>
      </c>
      <c r="J61" s="107">
        <v>96.4429</v>
      </c>
      <c r="K61" s="107">
        <v>6.79</v>
      </c>
      <c r="L61" s="107">
        <v>87.84</v>
      </c>
      <c r="M61" s="107">
        <v>96.3593</v>
      </c>
      <c r="N61" s="107">
        <v>96.5479</v>
      </c>
      <c r="O61" s="114">
        <v>8.18</v>
      </c>
      <c r="P61" s="114">
        <v>88.96</v>
      </c>
      <c r="Q61" s="114">
        <v>95.9086</v>
      </c>
      <c r="R61" s="114">
        <v>95.7873</v>
      </c>
      <c r="S61" s="48">
        <v>2.46</v>
      </c>
      <c r="T61" s="48">
        <v>86.13</v>
      </c>
      <c r="U61" s="48">
        <v>93.7554</v>
      </c>
      <c r="V61" s="48">
        <v>95.715</v>
      </c>
      <c r="W61" s="48">
        <v>3.61</v>
      </c>
      <c r="X61" s="48">
        <v>86.93</v>
      </c>
      <c r="Y61" s="48">
        <v>96.0312</v>
      </c>
      <c r="Z61" s="48">
        <v>95.3125</v>
      </c>
      <c r="AA61" s="48">
        <v>7.18</v>
      </c>
      <c r="AB61" s="48">
        <v>92.32</v>
      </c>
      <c r="AC61" s="48">
        <v>98.3017</v>
      </c>
      <c r="AD61" s="48">
        <v>97.5224</v>
      </c>
      <c r="AE61" s="48">
        <v>7.43</v>
      </c>
      <c r="AF61" s="48">
        <v>88.22</v>
      </c>
      <c r="AG61" s="48">
        <v>95.425</v>
      </c>
      <c r="AH61" s="48">
        <v>95.0313</v>
      </c>
      <c r="AI61" s="48">
        <v>9.44</v>
      </c>
      <c r="AJ61" s="48">
        <v>88.31</v>
      </c>
      <c r="AK61" s="48">
        <v>94.1835</v>
      </c>
      <c r="AL61" s="48">
        <v>94.0836</v>
      </c>
      <c r="AM61" s="48">
        <v>12.83</v>
      </c>
      <c r="AN61" s="48">
        <v>87.59</v>
      </c>
      <c r="AO61" s="48">
        <v>98.7595</v>
      </c>
      <c r="AP61" s="48">
        <v>98.2521</v>
      </c>
      <c r="AQ61" s="118">
        <v>4.15</v>
      </c>
      <c r="AR61" s="118">
        <v>89.08</v>
      </c>
      <c r="AS61" s="118">
        <v>95.9513</v>
      </c>
      <c r="AT61" s="118">
        <v>95.9309</v>
      </c>
      <c r="AU61" s="48">
        <v>2.92</v>
      </c>
      <c r="AV61" s="48">
        <v>87.62</v>
      </c>
      <c r="AW61" s="48">
        <v>96.9953</v>
      </c>
      <c r="AX61" s="48">
        <v>97.2268</v>
      </c>
      <c r="AY61" s="48">
        <v>4.91</v>
      </c>
      <c r="AZ61" s="48">
        <v>87.86</v>
      </c>
      <c r="BA61" s="48">
        <v>94.5163</v>
      </c>
      <c r="BB61" s="48">
        <v>94.7609</v>
      </c>
      <c r="BC61" s="48">
        <v>3.63</v>
      </c>
      <c r="BD61" s="48">
        <v>86.44</v>
      </c>
      <c r="BE61" s="48">
        <v>96.2227</v>
      </c>
      <c r="BF61" s="48">
        <v>96.2604</v>
      </c>
      <c r="BG61" s="48">
        <v>2.5</v>
      </c>
      <c r="BH61" s="48">
        <v>91.53</v>
      </c>
      <c r="BI61" s="48">
        <v>95.7889</v>
      </c>
      <c r="BJ61" s="48">
        <v>96.2103</v>
      </c>
      <c r="BK61" s="48">
        <v>3.65</v>
      </c>
      <c r="BL61" s="48">
        <v>87.23</v>
      </c>
      <c r="BM61" s="48">
        <v>94.0162</v>
      </c>
      <c r="BN61" s="48">
        <v>94.5697</v>
      </c>
      <c r="BO61" s="48">
        <v>5.86</v>
      </c>
      <c r="BP61" s="48">
        <v>86.93</v>
      </c>
      <c r="BQ61" s="48">
        <v>95.0693</v>
      </c>
      <c r="BR61" s="48">
        <v>95.3106</v>
      </c>
      <c r="BS61" s="48">
        <v>7.27</v>
      </c>
      <c r="BT61" s="48">
        <v>91.21</v>
      </c>
      <c r="BU61" s="48">
        <v>97.6327</v>
      </c>
      <c r="BV61" s="48">
        <v>97.4478</v>
      </c>
      <c r="BW61" s="48">
        <v>1.75</v>
      </c>
      <c r="BX61" s="48">
        <v>90.22</v>
      </c>
      <c r="BY61" s="48">
        <v>93.049</v>
      </c>
      <c r="BZ61" s="48">
        <v>93.3751</v>
      </c>
      <c r="CA61" s="48">
        <v>7.46</v>
      </c>
      <c r="CB61" s="48">
        <v>89.82</v>
      </c>
      <c r="CC61" s="48">
        <v>94.1022</v>
      </c>
      <c r="CD61" s="48">
        <v>93.9937</v>
      </c>
      <c r="CE61" s="48">
        <v>8.96</v>
      </c>
      <c r="CF61" s="48">
        <v>91</v>
      </c>
      <c r="CG61" s="48">
        <v>94.5155</v>
      </c>
      <c r="CH61" s="48">
        <v>94.2823</v>
      </c>
      <c r="CI61" s="48">
        <v>6.08</v>
      </c>
      <c r="CJ61" s="48">
        <v>86.75</v>
      </c>
      <c r="CK61" s="48">
        <v>95.0836</v>
      </c>
      <c r="CL61" s="48">
        <v>95.9262</v>
      </c>
      <c r="CM61" s="48">
        <v>7.33</v>
      </c>
      <c r="CN61" s="48">
        <v>95.18</v>
      </c>
      <c r="CO61" s="48">
        <v>97.0097</v>
      </c>
      <c r="CP61" s="48">
        <v>95.644</v>
      </c>
      <c r="CQ61" s="48">
        <v>3.49</v>
      </c>
      <c r="CR61" s="48">
        <v>92.72</v>
      </c>
      <c r="CS61" s="48">
        <v>96.5758</v>
      </c>
      <c r="CT61" s="48">
        <v>96.7337</v>
      </c>
      <c r="CU61" s="48">
        <v>5.11</v>
      </c>
      <c r="CV61" s="48">
        <v>86.57</v>
      </c>
      <c r="CW61" s="48">
        <v>95.2294</v>
      </c>
      <c r="CX61" s="48">
        <v>95.312</v>
      </c>
      <c r="CY61" s="48">
        <v>9.94</v>
      </c>
      <c r="CZ61" s="48">
        <v>91.92</v>
      </c>
      <c r="DA61" s="48">
        <v>97.9659</v>
      </c>
      <c r="DB61" s="48">
        <v>96.3704</v>
      </c>
      <c r="DC61" s="48">
        <v>23.78</v>
      </c>
      <c r="DD61" s="48">
        <v>81.82</v>
      </c>
      <c r="DE61" s="48">
        <v>91.3212</v>
      </c>
      <c r="DF61" s="48">
        <v>91.1549</v>
      </c>
      <c r="DG61" s="48">
        <v>6.78</v>
      </c>
      <c r="DH61" s="48">
        <v>88.14</v>
      </c>
      <c r="DI61" s="48">
        <v>94.3583</v>
      </c>
      <c r="DJ61" s="48">
        <v>94.2792</v>
      </c>
      <c r="DK61" s="48">
        <v>-0.54</v>
      </c>
      <c r="DL61" s="48">
        <v>86.58</v>
      </c>
      <c r="DM61" s="48">
        <v>90.9546</v>
      </c>
      <c r="DN61" s="48">
        <v>92.6963</v>
      </c>
      <c r="DO61" s="48">
        <v>8.08</v>
      </c>
      <c r="DP61" s="48">
        <v>91.54</v>
      </c>
      <c r="DQ61" s="48">
        <v>93.8069</v>
      </c>
      <c r="DR61" s="48">
        <v>93.8599</v>
      </c>
      <c r="DS61" s="49" t="s">
        <v>95</v>
      </c>
      <c r="DT61" s="52"/>
      <c r="DU61" s="52"/>
      <c r="DW61" s="4"/>
    </row>
    <row r="62" spans="1:127" s="44" customFormat="1" ht="12.75">
      <c r="A62" s="59"/>
      <c r="B62" s="57" t="s">
        <v>96</v>
      </c>
      <c r="C62" s="114">
        <v>6.79</v>
      </c>
      <c r="D62" s="114">
        <v>90.4</v>
      </c>
      <c r="E62" s="114">
        <v>95.9335</v>
      </c>
      <c r="F62" s="114">
        <v>96.749</v>
      </c>
      <c r="G62" s="107">
        <v>7.15</v>
      </c>
      <c r="H62" s="107">
        <v>90.74</v>
      </c>
      <c r="I62" s="107">
        <v>95.7776</v>
      </c>
      <c r="J62" s="107">
        <v>96.7439</v>
      </c>
      <c r="K62" s="107">
        <v>4.68</v>
      </c>
      <c r="L62" s="107">
        <v>88.36</v>
      </c>
      <c r="M62" s="107">
        <v>96.4493</v>
      </c>
      <c r="N62" s="107">
        <v>96.7506</v>
      </c>
      <c r="O62" s="114">
        <v>8.06</v>
      </c>
      <c r="P62" s="114">
        <v>91.61</v>
      </c>
      <c r="Q62" s="114">
        <v>96.2287</v>
      </c>
      <c r="R62" s="114">
        <v>96.1764</v>
      </c>
      <c r="S62" s="48">
        <v>1.29</v>
      </c>
      <c r="T62" s="48">
        <v>84.03</v>
      </c>
      <c r="U62" s="48">
        <v>94.1415</v>
      </c>
      <c r="V62" s="48">
        <v>96.1215</v>
      </c>
      <c r="W62" s="48">
        <v>3.88</v>
      </c>
      <c r="X62" s="48">
        <v>88.08</v>
      </c>
      <c r="Y62" s="48">
        <v>95.9549</v>
      </c>
      <c r="Z62" s="48">
        <v>95.8225</v>
      </c>
      <c r="AA62" s="48">
        <v>7.75</v>
      </c>
      <c r="AB62" s="48">
        <v>93.39</v>
      </c>
      <c r="AC62" s="48">
        <v>98.2474</v>
      </c>
      <c r="AD62" s="48">
        <v>97.9587</v>
      </c>
      <c r="AE62" s="48">
        <v>7.33</v>
      </c>
      <c r="AF62" s="48">
        <v>88.13</v>
      </c>
      <c r="AG62" s="48">
        <v>95.4552</v>
      </c>
      <c r="AH62" s="48">
        <v>95.3193</v>
      </c>
      <c r="AI62" s="48">
        <v>8.2</v>
      </c>
      <c r="AJ62" s="48">
        <v>92.64</v>
      </c>
      <c r="AK62" s="48">
        <v>94.4807</v>
      </c>
      <c r="AL62" s="48">
        <v>94.4733</v>
      </c>
      <c r="AM62" s="48">
        <v>11.42</v>
      </c>
      <c r="AN62" s="48">
        <v>90.97</v>
      </c>
      <c r="AO62" s="48">
        <v>99.8587</v>
      </c>
      <c r="AP62" s="48">
        <v>98.6066</v>
      </c>
      <c r="AQ62" s="118">
        <v>5.52</v>
      </c>
      <c r="AR62" s="118">
        <v>90.68</v>
      </c>
      <c r="AS62" s="118">
        <v>96.51</v>
      </c>
      <c r="AT62" s="118">
        <v>96.4052</v>
      </c>
      <c r="AU62" s="48">
        <v>4.99</v>
      </c>
      <c r="AV62" s="48">
        <v>89.89</v>
      </c>
      <c r="AW62" s="48">
        <v>98.0009</v>
      </c>
      <c r="AX62" s="48">
        <v>97.5779</v>
      </c>
      <c r="AY62" s="48">
        <v>4.97</v>
      </c>
      <c r="AZ62" s="48">
        <v>87.15</v>
      </c>
      <c r="BA62" s="48">
        <v>95.2339</v>
      </c>
      <c r="BB62" s="48">
        <v>95.3171</v>
      </c>
      <c r="BC62" s="48">
        <v>2.99</v>
      </c>
      <c r="BD62" s="48">
        <v>84.85</v>
      </c>
      <c r="BE62" s="48">
        <v>96.4233</v>
      </c>
      <c r="BF62" s="48">
        <v>96.6276</v>
      </c>
      <c r="BG62" s="48">
        <v>4.66</v>
      </c>
      <c r="BH62" s="48">
        <v>93.57</v>
      </c>
      <c r="BI62" s="48">
        <v>96.1445</v>
      </c>
      <c r="BJ62" s="48">
        <v>96.6975</v>
      </c>
      <c r="BK62" s="48">
        <v>4.18</v>
      </c>
      <c r="BL62" s="48">
        <v>88.68</v>
      </c>
      <c r="BM62" s="48">
        <v>95.0743</v>
      </c>
      <c r="BN62" s="48">
        <v>95.0746</v>
      </c>
      <c r="BO62" s="48">
        <v>7.69</v>
      </c>
      <c r="BP62" s="48">
        <v>88.3</v>
      </c>
      <c r="BQ62" s="48">
        <v>95.3317</v>
      </c>
      <c r="BR62" s="48">
        <v>95.8324</v>
      </c>
      <c r="BS62" s="48">
        <v>5.65</v>
      </c>
      <c r="BT62" s="48">
        <v>90.78</v>
      </c>
      <c r="BU62" s="48">
        <v>96.3968</v>
      </c>
      <c r="BV62" s="48">
        <v>98.1441</v>
      </c>
      <c r="BW62" s="48">
        <v>4.5</v>
      </c>
      <c r="BX62" s="48">
        <v>91.8</v>
      </c>
      <c r="BY62" s="48">
        <v>93.8318</v>
      </c>
      <c r="BZ62" s="48">
        <v>93.9352</v>
      </c>
      <c r="CA62" s="48">
        <v>4.86</v>
      </c>
      <c r="CB62" s="48">
        <v>92.11</v>
      </c>
      <c r="CC62" s="48">
        <v>93.8366</v>
      </c>
      <c r="CD62" s="48">
        <v>94.6025</v>
      </c>
      <c r="CE62" s="48">
        <v>8.78</v>
      </c>
      <c r="CF62" s="48">
        <v>90.24</v>
      </c>
      <c r="CG62" s="48">
        <v>94.6097</v>
      </c>
      <c r="CH62" s="48">
        <v>94.9182</v>
      </c>
      <c r="CI62" s="48">
        <v>10.55</v>
      </c>
      <c r="CJ62" s="48">
        <v>96.25</v>
      </c>
      <c r="CK62" s="48">
        <v>96.5001</v>
      </c>
      <c r="CL62" s="48">
        <v>96.4898</v>
      </c>
      <c r="CM62" s="48">
        <v>9.29</v>
      </c>
      <c r="CN62" s="48">
        <v>88.43</v>
      </c>
      <c r="CO62" s="48">
        <v>96.5757</v>
      </c>
      <c r="CP62" s="48">
        <v>96.0689</v>
      </c>
      <c r="CQ62" s="48">
        <v>1.24</v>
      </c>
      <c r="CR62" s="48">
        <v>94.92</v>
      </c>
      <c r="CS62" s="48">
        <v>96.679</v>
      </c>
      <c r="CT62" s="48">
        <v>97.1829</v>
      </c>
      <c r="CU62" s="48">
        <v>6.05</v>
      </c>
      <c r="CV62" s="48">
        <v>87.38</v>
      </c>
      <c r="CW62" s="48">
        <v>96.4084</v>
      </c>
      <c r="CX62" s="48">
        <v>96.1168</v>
      </c>
      <c r="CY62" s="48">
        <v>5.07</v>
      </c>
      <c r="CZ62" s="48">
        <v>90</v>
      </c>
      <c r="DA62" s="48">
        <v>96.4998</v>
      </c>
      <c r="DB62" s="48">
        <v>96.7822</v>
      </c>
      <c r="DC62" s="48">
        <v>22.5</v>
      </c>
      <c r="DD62" s="48">
        <v>84.87</v>
      </c>
      <c r="DE62" s="48">
        <v>92.5896</v>
      </c>
      <c r="DF62" s="48">
        <v>91.865</v>
      </c>
      <c r="DG62" s="48">
        <v>9.11</v>
      </c>
      <c r="DH62" s="48">
        <v>86.57</v>
      </c>
      <c r="DI62" s="48">
        <v>95.019</v>
      </c>
      <c r="DJ62" s="48">
        <v>94.9098</v>
      </c>
      <c r="DK62" s="48">
        <v>1.45</v>
      </c>
      <c r="DL62" s="48">
        <v>86.52</v>
      </c>
      <c r="DM62" s="48">
        <v>91.2134</v>
      </c>
      <c r="DN62" s="48">
        <v>93.2652</v>
      </c>
      <c r="DO62" s="48">
        <v>1.83</v>
      </c>
      <c r="DP62" s="48">
        <v>93.31</v>
      </c>
      <c r="DQ62" s="48">
        <v>93.647</v>
      </c>
      <c r="DR62" s="48">
        <v>94.3947</v>
      </c>
      <c r="DS62" s="50">
        <v>11</v>
      </c>
      <c r="DT62" s="52"/>
      <c r="DU62" s="52"/>
      <c r="DW62" s="4"/>
    </row>
    <row r="63" spans="1:127" s="44" customFormat="1" ht="12.75">
      <c r="A63" s="59"/>
      <c r="B63" s="57" t="s">
        <v>97</v>
      </c>
      <c r="C63" s="114">
        <v>5.96</v>
      </c>
      <c r="D63" s="114">
        <v>99.81</v>
      </c>
      <c r="E63" s="114">
        <v>96.4353</v>
      </c>
      <c r="F63" s="114">
        <v>97.1131</v>
      </c>
      <c r="G63" s="107">
        <v>6.15</v>
      </c>
      <c r="H63" s="107">
        <v>100.4</v>
      </c>
      <c r="I63" s="107">
        <v>96.3287</v>
      </c>
      <c r="J63" s="107">
        <v>97.1235</v>
      </c>
      <c r="K63" s="107">
        <v>4.8</v>
      </c>
      <c r="L63" s="107">
        <v>96.26</v>
      </c>
      <c r="M63" s="107">
        <v>97.1641</v>
      </c>
      <c r="N63" s="107">
        <v>97.0454</v>
      </c>
      <c r="O63" s="114">
        <v>6.47</v>
      </c>
      <c r="P63" s="114">
        <v>99.95</v>
      </c>
      <c r="Q63" s="114">
        <v>96.5012</v>
      </c>
      <c r="R63" s="114">
        <v>96.5272</v>
      </c>
      <c r="S63" s="48">
        <v>5.82</v>
      </c>
      <c r="T63" s="48">
        <v>100.62</v>
      </c>
      <c r="U63" s="48">
        <v>95.9305</v>
      </c>
      <c r="V63" s="48">
        <v>96.5587</v>
      </c>
      <c r="W63" s="48">
        <v>5.82</v>
      </c>
      <c r="X63" s="48">
        <v>102.97</v>
      </c>
      <c r="Y63" s="48">
        <v>97.6475</v>
      </c>
      <c r="Z63" s="48">
        <v>96.2828</v>
      </c>
      <c r="AA63" s="48">
        <v>9.7</v>
      </c>
      <c r="AB63" s="48">
        <v>107.17</v>
      </c>
      <c r="AC63" s="48">
        <v>100.205</v>
      </c>
      <c r="AD63" s="48">
        <v>98.3271</v>
      </c>
      <c r="AE63" s="48">
        <v>4.05</v>
      </c>
      <c r="AF63" s="48">
        <v>96.09</v>
      </c>
      <c r="AG63" s="48">
        <v>94.9922</v>
      </c>
      <c r="AH63" s="48">
        <v>95.595</v>
      </c>
      <c r="AI63" s="48">
        <v>5.93</v>
      </c>
      <c r="AJ63" s="48">
        <v>96.75</v>
      </c>
      <c r="AK63" s="48">
        <v>94.6964</v>
      </c>
      <c r="AL63" s="48">
        <v>94.999</v>
      </c>
      <c r="AM63" s="48">
        <v>10.27</v>
      </c>
      <c r="AN63" s="48">
        <v>96.47</v>
      </c>
      <c r="AO63" s="48">
        <v>98.8564</v>
      </c>
      <c r="AP63" s="48">
        <v>98.8779</v>
      </c>
      <c r="AQ63" s="118">
        <v>6.82</v>
      </c>
      <c r="AR63" s="118">
        <v>101.79</v>
      </c>
      <c r="AS63" s="118">
        <v>96.8781</v>
      </c>
      <c r="AT63" s="118">
        <v>96.8685</v>
      </c>
      <c r="AU63" s="48">
        <v>5.33</v>
      </c>
      <c r="AV63" s="48">
        <v>100.41</v>
      </c>
      <c r="AW63" s="48">
        <v>98.2808</v>
      </c>
      <c r="AX63" s="48">
        <v>97.8786</v>
      </c>
      <c r="AY63" s="48">
        <v>6.23</v>
      </c>
      <c r="AZ63" s="48">
        <v>100.45</v>
      </c>
      <c r="BA63" s="48">
        <v>95.9697</v>
      </c>
      <c r="BB63" s="48">
        <v>95.9079</v>
      </c>
      <c r="BC63" s="48">
        <v>3.55</v>
      </c>
      <c r="BD63" s="48">
        <v>88.75</v>
      </c>
      <c r="BE63" s="48">
        <v>95.6901</v>
      </c>
      <c r="BF63" s="48">
        <v>97.0203</v>
      </c>
      <c r="BG63" s="48">
        <v>11.59</v>
      </c>
      <c r="BH63" s="48">
        <v>105.92</v>
      </c>
      <c r="BI63" s="48">
        <v>97.3567</v>
      </c>
      <c r="BJ63" s="48">
        <v>97.2093</v>
      </c>
      <c r="BK63" s="48">
        <v>6.11</v>
      </c>
      <c r="BL63" s="48">
        <v>92.57</v>
      </c>
      <c r="BM63" s="48">
        <v>95.7631</v>
      </c>
      <c r="BN63" s="48">
        <v>95.5389</v>
      </c>
      <c r="BO63" s="48">
        <v>8.13</v>
      </c>
      <c r="BP63" s="48">
        <v>102.73</v>
      </c>
      <c r="BQ63" s="48">
        <v>96.759</v>
      </c>
      <c r="BR63" s="48">
        <v>96.5167</v>
      </c>
      <c r="BS63" s="48">
        <v>12.62</v>
      </c>
      <c r="BT63" s="48">
        <v>104.73</v>
      </c>
      <c r="BU63" s="48">
        <v>100.46</v>
      </c>
      <c r="BV63" s="48">
        <v>98.9796</v>
      </c>
      <c r="BW63" s="48">
        <v>2.55</v>
      </c>
      <c r="BX63" s="48">
        <v>100.5</v>
      </c>
      <c r="BY63" s="48">
        <v>93.7315</v>
      </c>
      <c r="BZ63" s="48">
        <v>94.6126</v>
      </c>
      <c r="CA63" s="48">
        <v>7.75</v>
      </c>
      <c r="CB63" s="48">
        <v>107.66</v>
      </c>
      <c r="CC63" s="48">
        <v>94.6917</v>
      </c>
      <c r="CD63" s="48">
        <v>95.23</v>
      </c>
      <c r="CE63" s="48">
        <v>5.91</v>
      </c>
      <c r="CF63" s="48">
        <v>94.46</v>
      </c>
      <c r="CG63" s="48">
        <v>94.8543</v>
      </c>
      <c r="CH63" s="48">
        <v>95.5605</v>
      </c>
      <c r="CI63" s="48">
        <v>9.19</v>
      </c>
      <c r="CJ63" s="48">
        <v>118.54</v>
      </c>
      <c r="CK63" s="48">
        <v>97.1558</v>
      </c>
      <c r="CL63" s="48">
        <v>97.0628</v>
      </c>
      <c r="CM63" s="48">
        <v>2.81</v>
      </c>
      <c r="CN63" s="48">
        <v>100.5</v>
      </c>
      <c r="CO63" s="48">
        <v>94.8962</v>
      </c>
      <c r="CP63" s="48">
        <v>96.4585</v>
      </c>
      <c r="CQ63" s="48">
        <v>7.74</v>
      </c>
      <c r="CR63" s="48">
        <v>109.96</v>
      </c>
      <c r="CS63" s="48">
        <v>99.1869</v>
      </c>
      <c r="CT63" s="48">
        <v>97.6291</v>
      </c>
      <c r="CU63" s="48">
        <v>8.12</v>
      </c>
      <c r="CV63" s="48">
        <v>117.35</v>
      </c>
      <c r="CW63" s="48">
        <v>97.3371</v>
      </c>
      <c r="CX63" s="48">
        <v>96.8858</v>
      </c>
      <c r="CY63" s="48">
        <v>6.77</v>
      </c>
      <c r="CZ63" s="48">
        <v>102.71</v>
      </c>
      <c r="DA63" s="48">
        <v>96.965</v>
      </c>
      <c r="DB63" s="48">
        <v>97.1445</v>
      </c>
      <c r="DC63" s="48">
        <v>11.97</v>
      </c>
      <c r="DD63" s="48">
        <v>97.18</v>
      </c>
      <c r="DE63" s="48">
        <v>91.834</v>
      </c>
      <c r="DF63" s="48">
        <v>92.3908</v>
      </c>
      <c r="DG63" s="48">
        <v>5.22</v>
      </c>
      <c r="DH63" s="48">
        <v>104.65</v>
      </c>
      <c r="DI63" s="48">
        <v>95.0388</v>
      </c>
      <c r="DJ63" s="48">
        <v>95.5355</v>
      </c>
      <c r="DK63" s="48">
        <v>-1.45</v>
      </c>
      <c r="DL63" s="48">
        <v>102.59</v>
      </c>
      <c r="DM63" s="48">
        <v>93.0953</v>
      </c>
      <c r="DN63" s="48">
        <v>93.9984</v>
      </c>
      <c r="DO63" s="48">
        <v>0.45</v>
      </c>
      <c r="DP63" s="48">
        <v>98.64</v>
      </c>
      <c r="DQ63" s="48">
        <v>92.5851</v>
      </c>
      <c r="DR63" s="48">
        <v>94.9798</v>
      </c>
      <c r="DS63" s="50">
        <v>12</v>
      </c>
      <c r="DT63" s="52"/>
      <c r="DU63" s="52"/>
      <c r="DW63" s="4"/>
    </row>
    <row r="64" spans="1:127" s="44" customFormat="1" ht="12.75">
      <c r="A64" s="60">
        <v>2000</v>
      </c>
      <c r="B64" s="56" t="s">
        <v>74</v>
      </c>
      <c r="C64" s="126">
        <v>4.44</v>
      </c>
      <c r="D64" s="126">
        <v>89.16</v>
      </c>
      <c r="E64" s="126">
        <v>97.1881</v>
      </c>
      <c r="F64" s="126">
        <v>97.635</v>
      </c>
      <c r="G64" s="106">
        <v>4.52</v>
      </c>
      <c r="H64" s="106">
        <v>88.88</v>
      </c>
      <c r="I64" s="106">
        <v>97.24</v>
      </c>
      <c r="J64" s="106">
        <v>97.6447</v>
      </c>
      <c r="K64" s="106">
        <v>3.99</v>
      </c>
      <c r="L64" s="106">
        <v>90.87</v>
      </c>
      <c r="M64" s="106">
        <v>96.8435</v>
      </c>
      <c r="N64" s="106">
        <v>97.4316</v>
      </c>
      <c r="O64" s="126">
        <v>5.15</v>
      </c>
      <c r="P64" s="126">
        <v>92.31</v>
      </c>
      <c r="Q64" s="126">
        <v>96.6012</v>
      </c>
      <c r="R64" s="126">
        <v>96.9288</v>
      </c>
      <c r="S64" s="63">
        <v>2.19</v>
      </c>
      <c r="T64" s="63">
        <v>84.38</v>
      </c>
      <c r="U64" s="63">
        <v>96.03</v>
      </c>
      <c r="V64" s="63">
        <v>97.0163</v>
      </c>
      <c r="W64" s="63">
        <v>1.92</v>
      </c>
      <c r="X64" s="63">
        <v>86.79</v>
      </c>
      <c r="Y64" s="63">
        <v>95.7894</v>
      </c>
      <c r="Z64" s="63">
        <v>96.7352</v>
      </c>
      <c r="AA64" s="63">
        <v>6.58</v>
      </c>
      <c r="AB64" s="63">
        <v>96.02</v>
      </c>
      <c r="AC64" s="63">
        <v>98.4984</v>
      </c>
      <c r="AD64" s="63">
        <v>98.6141</v>
      </c>
      <c r="AE64" s="63">
        <v>-1.51</v>
      </c>
      <c r="AF64" s="63">
        <v>89.01</v>
      </c>
      <c r="AG64" s="63">
        <v>95.5223</v>
      </c>
      <c r="AH64" s="63">
        <v>96.151</v>
      </c>
      <c r="AI64" s="63">
        <v>7.65</v>
      </c>
      <c r="AJ64" s="63">
        <v>93.77</v>
      </c>
      <c r="AK64" s="63">
        <v>95.9283</v>
      </c>
      <c r="AL64" s="63">
        <v>95.6916</v>
      </c>
      <c r="AM64" s="63">
        <v>9.62</v>
      </c>
      <c r="AN64" s="63">
        <v>93.86</v>
      </c>
      <c r="AO64" s="63">
        <v>100.277</v>
      </c>
      <c r="AP64" s="63">
        <v>99.0846</v>
      </c>
      <c r="AQ64" s="117">
        <v>4.9</v>
      </c>
      <c r="AR64" s="117">
        <v>90.61</v>
      </c>
      <c r="AS64" s="117">
        <v>96.7136</v>
      </c>
      <c r="AT64" s="117">
        <v>97.3634</v>
      </c>
      <c r="AU64" s="63">
        <v>4.51</v>
      </c>
      <c r="AV64" s="63">
        <v>89.07</v>
      </c>
      <c r="AW64" s="63">
        <v>97.0856</v>
      </c>
      <c r="AX64" s="63">
        <v>98.1709</v>
      </c>
      <c r="AY64" s="63">
        <v>8.92</v>
      </c>
      <c r="AZ64" s="63">
        <v>83.5</v>
      </c>
      <c r="BA64" s="63">
        <v>96.2031</v>
      </c>
      <c r="BB64" s="63">
        <v>96.5276</v>
      </c>
      <c r="BC64" s="63">
        <v>1.72</v>
      </c>
      <c r="BD64" s="63">
        <v>96.45</v>
      </c>
      <c r="BE64" s="63">
        <v>97.6019</v>
      </c>
      <c r="BF64" s="63">
        <v>97.4492</v>
      </c>
      <c r="BG64" s="63">
        <v>3.17</v>
      </c>
      <c r="BH64" s="63">
        <v>93.91</v>
      </c>
      <c r="BI64" s="63">
        <v>96.9867</v>
      </c>
      <c r="BJ64" s="63">
        <v>97.7307</v>
      </c>
      <c r="BK64" s="63">
        <v>3.48</v>
      </c>
      <c r="BL64" s="63">
        <v>90.46</v>
      </c>
      <c r="BM64" s="63">
        <v>95.2926</v>
      </c>
      <c r="BN64" s="63">
        <v>95.9375</v>
      </c>
      <c r="BO64" s="63">
        <v>7.95</v>
      </c>
      <c r="BP64" s="63">
        <v>92.32</v>
      </c>
      <c r="BQ64" s="63">
        <v>96.8023</v>
      </c>
      <c r="BR64" s="63">
        <v>97.2816</v>
      </c>
      <c r="BS64" s="63">
        <v>8.4</v>
      </c>
      <c r="BT64" s="63">
        <v>90.29</v>
      </c>
      <c r="BU64" s="63">
        <v>98.878</v>
      </c>
      <c r="BV64" s="63">
        <v>99.7881</v>
      </c>
      <c r="BW64" s="63">
        <v>3.45</v>
      </c>
      <c r="BX64" s="63">
        <v>92.38</v>
      </c>
      <c r="BY64" s="63">
        <v>95.8174</v>
      </c>
      <c r="BZ64" s="63">
        <v>95.4119</v>
      </c>
      <c r="CA64" s="63">
        <v>5.01</v>
      </c>
      <c r="CB64" s="63">
        <v>93.68</v>
      </c>
      <c r="CC64" s="63">
        <v>94.6176</v>
      </c>
      <c r="CD64" s="63">
        <v>95.8913</v>
      </c>
      <c r="CE64" s="63">
        <v>7.16</v>
      </c>
      <c r="CF64" s="63">
        <v>82.55</v>
      </c>
      <c r="CG64" s="63">
        <v>95.4633</v>
      </c>
      <c r="CH64" s="63">
        <v>96.2531</v>
      </c>
      <c r="CI64" s="63">
        <v>9.9</v>
      </c>
      <c r="CJ64" s="63">
        <v>94.39</v>
      </c>
      <c r="CK64" s="63">
        <v>97.2756</v>
      </c>
      <c r="CL64" s="63">
        <v>97.624</v>
      </c>
      <c r="CM64" s="63">
        <v>7.12</v>
      </c>
      <c r="CN64" s="63">
        <v>86.45</v>
      </c>
      <c r="CO64" s="63">
        <v>96.3495</v>
      </c>
      <c r="CP64" s="63">
        <v>97.0137</v>
      </c>
      <c r="CQ64" s="63">
        <v>6.89</v>
      </c>
      <c r="CR64" s="63">
        <v>88.83</v>
      </c>
      <c r="CS64" s="63">
        <v>97.21</v>
      </c>
      <c r="CT64" s="63">
        <v>98.0483</v>
      </c>
      <c r="CU64" s="63">
        <v>5.64</v>
      </c>
      <c r="CV64" s="63">
        <v>91.81</v>
      </c>
      <c r="CW64" s="63">
        <v>96.5569</v>
      </c>
      <c r="CX64" s="63">
        <v>97.579</v>
      </c>
      <c r="CY64" s="63">
        <v>5.23</v>
      </c>
      <c r="CZ64" s="63">
        <v>89.79</v>
      </c>
      <c r="DA64" s="63">
        <v>96.4595</v>
      </c>
      <c r="DB64" s="63">
        <v>97.5751</v>
      </c>
      <c r="DC64" s="63">
        <v>8.5</v>
      </c>
      <c r="DD64" s="63">
        <v>103.13</v>
      </c>
      <c r="DE64" s="63">
        <v>92.1299</v>
      </c>
      <c r="DF64" s="63">
        <v>93.0921</v>
      </c>
      <c r="DG64" s="63">
        <v>6.65</v>
      </c>
      <c r="DH64" s="63">
        <v>86.59</v>
      </c>
      <c r="DI64" s="63">
        <v>95.8824</v>
      </c>
      <c r="DJ64" s="63">
        <v>96.18</v>
      </c>
      <c r="DK64" s="63">
        <v>7.43</v>
      </c>
      <c r="DL64" s="63">
        <v>93.44</v>
      </c>
      <c r="DM64" s="63">
        <v>94.6831</v>
      </c>
      <c r="DN64" s="63">
        <v>94.8295</v>
      </c>
      <c r="DO64" s="63">
        <v>4.04</v>
      </c>
      <c r="DP64" s="63">
        <v>80.09</v>
      </c>
      <c r="DQ64" s="63">
        <v>94.6659</v>
      </c>
      <c r="DR64" s="63">
        <v>95.6502</v>
      </c>
      <c r="DS64" s="51" t="s">
        <v>105</v>
      </c>
      <c r="DT64" s="53"/>
      <c r="DU64" s="53"/>
      <c r="DW64" s="4"/>
    </row>
    <row r="65" spans="1:125" s="44" customFormat="1" ht="13.5" customHeight="1">
      <c r="A65" s="59"/>
      <c r="B65" s="57" t="s">
        <v>77</v>
      </c>
      <c r="C65" s="114">
        <v>6.83</v>
      </c>
      <c r="D65" s="114">
        <v>94.59</v>
      </c>
      <c r="E65" s="114">
        <v>98.4564</v>
      </c>
      <c r="F65" s="114">
        <v>98.2388</v>
      </c>
      <c r="G65" s="107">
        <v>7.1</v>
      </c>
      <c r="H65" s="107">
        <v>94.94</v>
      </c>
      <c r="I65" s="107">
        <v>98.4221</v>
      </c>
      <c r="J65" s="107">
        <v>98.2335</v>
      </c>
      <c r="K65" s="107">
        <v>5.2</v>
      </c>
      <c r="L65" s="107">
        <v>92.47</v>
      </c>
      <c r="M65" s="107">
        <v>98.0669</v>
      </c>
      <c r="N65" s="107">
        <v>97.9495</v>
      </c>
      <c r="O65" s="114">
        <v>5.77</v>
      </c>
      <c r="P65" s="114">
        <v>96.74</v>
      </c>
      <c r="Q65" s="114">
        <v>97.4564</v>
      </c>
      <c r="R65" s="114">
        <v>97.4395</v>
      </c>
      <c r="S65" s="48">
        <v>6.44</v>
      </c>
      <c r="T65" s="48">
        <v>89.99</v>
      </c>
      <c r="U65" s="48">
        <v>97.2985</v>
      </c>
      <c r="V65" s="48">
        <v>97.4883</v>
      </c>
      <c r="W65" s="48">
        <v>2.56</v>
      </c>
      <c r="X65" s="48">
        <v>90.32</v>
      </c>
      <c r="Y65" s="48">
        <v>97.4335</v>
      </c>
      <c r="Z65" s="48">
        <v>97.4057</v>
      </c>
      <c r="AA65" s="48">
        <v>6.87</v>
      </c>
      <c r="AB65" s="48">
        <v>99.97</v>
      </c>
      <c r="AC65" s="48">
        <v>98.9025</v>
      </c>
      <c r="AD65" s="48">
        <v>98.8653</v>
      </c>
      <c r="AE65" s="48">
        <v>6.26</v>
      </c>
      <c r="AF65" s="48">
        <v>99.42</v>
      </c>
      <c r="AG65" s="48">
        <v>98.0684</v>
      </c>
      <c r="AH65" s="48">
        <v>96.8125</v>
      </c>
      <c r="AI65" s="48">
        <v>6.11</v>
      </c>
      <c r="AJ65" s="48">
        <v>96.13</v>
      </c>
      <c r="AK65" s="48">
        <v>96.5079</v>
      </c>
      <c r="AL65" s="48">
        <v>96.465</v>
      </c>
      <c r="AM65" s="48">
        <v>9</v>
      </c>
      <c r="AN65" s="48">
        <v>97.93</v>
      </c>
      <c r="AO65" s="48">
        <v>100.512</v>
      </c>
      <c r="AP65" s="48">
        <v>99.1934</v>
      </c>
      <c r="AQ65" s="118">
        <v>5.92</v>
      </c>
      <c r="AR65" s="118">
        <v>90.58</v>
      </c>
      <c r="AS65" s="118">
        <v>97.9895</v>
      </c>
      <c r="AT65" s="118">
        <v>97.928</v>
      </c>
      <c r="AU65" s="48">
        <v>4.08</v>
      </c>
      <c r="AV65" s="48">
        <v>92.05</v>
      </c>
      <c r="AW65" s="48">
        <v>98.7392</v>
      </c>
      <c r="AX65" s="48">
        <v>98.5368</v>
      </c>
      <c r="AY65" s="48">
        <v>10.61</v>
      </c>
      <c r="AZ65" s="48">
        <v>87.24</v>
      </c>
      <c r="BA65" s="48">
        <v>97.5236</v>
      </c>
      <c r="BB65" s="48">
        <v>97.1726</v>
      </c>
      <c r="BC65" s="48">
        <v>-3.42</v>
      </c>
      <c r="BD65" s="48">
        <v>86.69</v>
      </c>
      <c r="BE65" s="48">
        <v>95.3711</v>
      </c>
      <c r="BF65" s="48">
        <v>97.9239</v>
      </c>
      <c r="BG65" s="48">
        <v>8.05</v>
      </c>
      <c r="BH65" s="48">
        <v>87.56</v>
      </c>
      <c r="BI65" s="48">
        <v>98.6448</v>
      </c>
      <c r="BJ65" s="48">
        <v>98.2559</v>
      </c>
      <c r="BK65" s="48">
        <v>4.55</v>
      </c>
      <c r="BL65" s="48">
        <v>92.13</v>
      </c>
      <c r="BM65" s="48">
        <v>96.4194</v>
      </c>
      <c r="BN65" s="48">
        <v>96.423</v>
      </c>
      <c r="BO65" s="48">
        <v>8.35</v>
      </c>
      <c r="BP65" s="48">
        <v>92.45</v>
      </c>
      <c r="BQ65" s="48">
        <v>97.9642</v>
      </c>
      <c r="BR65" s="48">
        <v>98.2001</v>
      </c>
      <c r="BS65" s="48">
        <v>13.06</v>
      </c>
      <c r="BT65" s="48">
        <v>94.33</v>
      </c>
      <c r="BU65" s="48">
        <v>102.266</v>
      </c>
      <c r="BV65" s="48">
        <v>100.477</v>
      </c>
      <c r="BW65" s="48">
        <v>8.08</v>
      </c>
      <c r="BX65" s="48">
        <v>90.64</v>
      </c>
      <c r="BY65" s="48">
        <v>96.2748</v>
      </c>
      <c r="BZ65" s="48">
        <v>96.2281</v>
      </c>
      <c r="CA65" s="48">
        <v>4.59</v>
      </c>
      <c r="CB65" s="48">
        <v>89.48</v>
      </c>
      <c r="CC65" s="48">
        <v>96.2118</v>
      </c>
      <c r="CD65" s="48">
        <v>96.5934</v>
      </c>
      <c r="CE65" s="48">
        <v>9.03</v>
      </c>
      <c r="CF65" s="48">
        <v>87.79</v>
      </c>
      <c r="CG65" s="48">
        <v>96.5299</v>
      </c>
      <c r="CH65" s="48">
        <v>97.0043</v>
      </c>
      <c r="CI65" s="48">
        <v>9.59</v>
      </c>
      <c r="CJ65" s="48">
        <v>93.08</v>
      </c>
      <c r="CK65" s="48">
        <v>98.0187</v>
      </c>
      <c r="CL65" s="48">
        <v>98.1966</v>
      </c>
      <c r="CM65" s="48">
        <v>6.56</v>
      </c>
      <c r="CN65" s="48">
        <v>87</v>
      </c>
      <c r="CO65" s="48">
        <v>96.9337</v>
      </c>
      <c r="CP65" s="48">
        <v>97.757</v>
      </c>
      <c r="CQ65" s="48">
        <v>5.12</v>
      </c>
      <c r="CR65" s="48">
        <v>90.12</v>
      </c>
      <c r="CS65" s="48">
        <v>97.6592</v>
      </c>
      <c r="CT65" s="48">
        <v>98.4837</v>
      </c>
      <c r="CU65" s="48">
        <v>8.44</v>
      </c>
      <c r="CV65" s="48">
        <v>90.92</v>
      </c>
      <c r="CW65" s="48">
        <v>98.6768</v>
      </c>
      <c r="CX65" s="48">
        <v>98.3685</v>
      </c>
      <c r="CY65" s="48">
        <v>9.89</v>
      </c>
      <c r="CZ65" s="48">
        <v>89.64</v>
      </c>
      <c r="DA65" s="48">
        <v>98.4234</v>
      </c>
      <c r="DB65" s="48">
        <v>98.0911</v>
      </c>
      <c r="DC65" s="48">
        <v>8.78</v>
      </c>
      <c r="DD65" s="48">
        <v>96.75</v>
      </c>
      <c r="DE65" s="48">
        <v>94.2636</v>
      </c>
      <c r="DF65" s="48">
        <v>94.1292</v>
      </c>
      <c r="DG65" s="48">
        <v>8.49</v>
      </c>
      <c r="DH65" s="48">
        <v>86.17</v>
      </c>
      <c r="DI65" s="48">
        <v>96.7921</v>
      </c>
      <c r="DJ65" s="48">
        <v>96.841</v>
      </c>
      <c r="DK65" s="48">
        <v>3.15</v>
      </c>
      <c r="DL65" s="48">
        <v>88.02</v>
      </c>
      <c r="DM65" s="48">
        <v>93.7263</v>
      </c>
      <c r="DN65" s="48">
        <v>95.7379</v>
      </c>
      <c r="DO65" s="48">
        <v>10.79</v>
      </c>
      <c r="DP65" s="48">
        <v>91.05</v>
      </c>
      <c r="DQ65" s="48">
        <v>97.0381</v>
      </c>
      <c r="DR65" s="48">
        <v>96.3689</v>
      </c>
      <c r="DS65" s="49" t="s">
        <v>78</v>
      </c>
      <c r="DT65" s="52"/>
      <c r="DU65" s="52"/>
    </row>
    <row r="66" spans="1:125" s="44" customFormat="1" ht="12.75">
      <c r="A66" s="59"/>
      <c r="B66" s="57" t="s">
        <v>80</v>
      </c>
      <c r="C66" s="114">
        <v>7.34</v>
      </c>
      <c r="D66" s="114">
        <v>98.44</v>
      </c>
      <c r="E66" s="114">
        <v>99.9331</v>
      </c>
      <c r="F66" s="114">
        <v>98.7713</v>
      </c>
      <c r="G66" s="107">
        <v>7.64</v>
      </c>
      <c r="H66" s="107">
        <v>99.3</v>
      </c>
      <c r="I66" s="107">
        <v>100.105</v>
      </c>
      <c r="J66" s="107">
        <v>98.7575</v>
      </c>
      <c r="K66" s="107">
        <v>5.44</v>
      </c>
      <c r="L66" s="107">
        <v>93.22</v>
      </c>
      <c r="M66" s="107">
        <v>98.9166</v>
      </c>
      <c r="N66" s="107">
        <v>98.4611</v>
      </c>
      <c r="O66" s="114">
        <v>7.17</v>
      </c>
      <c r="P66" s="114">
        <v>100.97</v>
      </c>
      <c r="Q66" s="114">
        <v>97.8995</v>
      </c>
      <c r="R66" s="114">
        <v>98.0182</v>
      </c>
      <c r="S66" s="48">
        <v>-0.37</v>
      </c>
      <c r="T66" s="48">
        <v>103.32</v>
      </c>
      <c r="U66" s="48">
        <v>98.7086</v>
      </c>
      <c r="V66" s="48">
        <v>97.9653</v>
      </c>
      <c r="W66" s="48">
        <v>8.27</v>
      </c>
      <c r="X66" s="48">
        <v>113.49</v>
      </c>
      <c r="Y66" s="48">
        <v>99.0867</v>
      </c>
      <c r="Z66" s="48">
        <v>98.2455</v>
      </c>
      <c r="AA66" s="48">
        <v>4.99</v>
      </c>
      <c r="AB66" s="48">
        <v>103.52</v>
      </c>
      <c r="AC66" s="48">
        <v>98.6767</v>
      </c>
      <c r="AD66" s="48">
        <v>99.1249</v>
      </c>
      <c r="AE66" s="48">
        <v>6.59</v>
      </c>
      <c r="AF66" s="48">
        <v>100.22</v>
      </c>
      <c r="AG66" s="48">
        <v>96.2498</v>
      </c>
      <c r="AH66" s="48">
        <v>97.3491</v>
      </c>
      <c r="AI66" s="48">
        <v>9.64</v>
      </c>
      <c r="AJ66" s="48">
        <v>97.15</v>
      </c>
      <c r="AK66" s="48">
        <v>97.5826</v>
      </c>
      <c r="AL66" s="48">
        <v>97.2518</v>
      </c>
      <c r="AM66" s="48">
        <v>3.44</v>
      </c>
      <c r="AN66" s="48">
        <v>101.53</v>
      </c>
      <c r="AO66" s="48">
        <v>98.9182</v>
      </c>
      <c r="AP66" s="48">
        <v>99.2119</v>
      </c>
      <c r="AQ66" s="118">
        <v>8.48</v>
      </c>
      <c r="AR66" s="118">
        <v>96.67</v>
      </c>
      <c r="AS66" s="118">
        <v>99.3348</v>
      </c>
      <c r="AT66" s="118">
        <v>98.4733</v>
      </c>
      <c r="AU66" s="48">
        <v>5.3</v>
      </c>
      <c r="AV66" s="48">
        <v>97.03</v>
      </c>
      <c r="AW66" s="48">
        <v>99.3022</v>
      </c>
      <c r="AX66" s="48">
        <v>98.9176</v>
      </c>
      <c r="AY66" s="48">
        <v>6.77</v>
      </c>
      <c r="AZ66" s="48">
        <v>90.07</v>
      </c>
      <c r="BA66" s="48">
        <v>97.6968</v>
      </c>
      <c r="BB66" s="48">
        <v>97.7984</v>
      </c>
      <c r="BC66" s="48">
        <v>13.26</v>
      </c>
      <c r="BD66" s="48">
        <v>118.76</v>
      </c>
      <c r="BE66" s="48">
        <v>103.157</v>
      </c>
      <c r="BF66" s="48">
        <v>98.4084</v>
      </c>
      <c r="BG66" s="48">
        <v>8.31</v>
      </c>
      <c r="BH66" s="48">
        <v>94.4</v>
      </c>
      <c r="BI66" s="48">
        <v>99.9063</v>
      </c>
      <c r="BJ66" s="48">
        <v>98.712</v>
      </c>
      <c r="BK66" s="48">
        <v>10.84</v>
      </c>
      <c r="BL66" s="48">
        <v>98.37</v>
      </c>
      <c r="BM66" s="48">
        <v>101.611</v>
      </c>
      <c r="BN66" s="48">
        <v>96.9383</v>
      </c>
      <c r="BO66" s="48">
        <v>11.96</v>
      </c>
      <c r="BP66" s="48">
        <v>97.71</v>
      </c>
      <c r="BQ66" s="48">
        <v>100.442</v>
      </c>
      <c r="BR66" s="48">
        <v>99.0484</v>
      </c>
      <c r="BS66" s="48">
        <v>10.55</v>
      </c>
      <c r="BT66" s="48">
        <v>96.35</v>
      </c>
      <c r="BU66" s="48">
        <v>102.949</v>
      </c>
      <c r="BV66" s="48">
        <v>100.783</v>
      </c>
      <c r="BW66" s="48">
        <v>10.4</v>
      </c>
      <c r="BX66" s="48">
        <v>92.61</v>
      </c>
      <c r="BY66" s="48">
        <v>97.9165</v>
      </c>
      <c r="BZ66" s="48">
        <v>96.9504</v>
      </c>
      <c r="CA66" s="48">
        <v>10.7</v>
      </c>
      <c r="CB66" s="48">
        <v>92.18</v>
      </c>
      <c r="CC66" s="48">
        <v>98.2572</v>
      </c>
      <c r="CD66" s="48">
        <v>97.3092</v>
      </c>
      <c r="CE66" s="48">
        <v>10.59</v>
      </c>
      <c r="CF66" s="48">
        <v>93.79</v>
      </c>
      <c r="CG66" s="48">
        <v>98.1729</v>
      </c>
      <c r="CH66" s="48">
        <v>97.7705</v>
      </c>
      <c r="CI66" s="48">
        <v>14.11</v>
      </c>
      <c r="CJ66" s="48">
        <v>105.83</v>
      </c>
      <c r="CK66" s="48">
        <v>100.783</v>
      </c>
      <c r="CL66" s="48">
        <v>98.7031</v>
      </c>
      <c r="CM66" s="48">
        <v>12.73</v>
      </c>
      <c r="CN66" s="48">
        <v>92.89</v>
      </c>
      <c r="CO66" s="48">
        <v>101.117</v>
      </c>
      <c r="CP66" s="48">
        <v>98.4951</v>
      </c>
      <c r="CQ66" s="48">
        <v>6.44</v>
      </c>
      <c r="CR66" s="48">
        <v>97.22</v>
      </c>
      <c r="CS66" s="48">
        <v>99.8943</v>
      </c>
      <c r="CT66" s="48">
        <v>98.9446</v>
      </c>
      <c r="CU66" s="48">
        <v>10.34</v>
      </c>
      <c r="CV66" s="48">
        <v>94.48</v>
      </c>
      <c r="CW66" s="48">
        <v>100.588</v>
      </c>
      <c r="CX66" s="48">
        <v>98.9973</v>
      </c>
      <c r="CY66" s="48">
        <v>8.27</v>
      </c>
      <c r="CZ66" s="48">
        <v>94.43</v>
      </c>
      <c r="DA66" s="48">
        <v>98.9815</v>
      </c>
      <c r="DB66" s="48">
        <v>98.6052</v>
      </c>
      <c r="DC66" s="48">
        <v>11.1</v>
      </c>
      <c r="DD66" s="48">
        <v>99.79</v>
      </c>
      <c r="DE66" s="48">
        <v>95.0212</v>
      </c>
      <c r="DF66" s="48">
        <v>95.315</v>
      </c>
      <c r="DG66" s="48">
        <v>14.62</v>
      </c>
      <c r="DH66" s="48">
        <v>93.15</v>
      </c>
      <c r="DI66" s="48">
        <v>102.703</v>
      </c>
      <c r="DJ66" s="48">
        <v>97.5006</v>
      </c>
      <c r="DK66" s="48">
        <v>19.11</v>
      </c>
      <c r="DL66" s="48">
        <v>100.05</v>
      </c>
      <c r="DM66" s="48">
        <v>98.585</v>
      </c>
      <c r="DN66" s="48">
        <v>96.6995</v>
      </c>
      <c r="DO66" s="48">
        <v>10.75</v>
      </c>
      <c r="DP66" s="48">
        <v>91.24</v>
      </c>
      <c r="DQ66" s="48">
        <v>97.6719</v>
      </c>
      <c r="DR66" s="48">
        <v>97.074</v>
      </c>
      <c r="DS66" s="49" t="s">
        <v>81</v>
      </c>
      <c r="DT66" s="52"/>
      <c r="DU66" s="52"/>
    </row>
    <row r="67" spans="1:125" s="44" customFormat="1" ht="12.75">
      <c r="A67" s="59"/>
      <c r="B67" s="57" t="s">
        <v>83</v>
      </c>
      <c r="C67" s="114">
        <v>4.07</v>
      </c>
      <c r="D67" s="114">
        <v>95.5</v>
      </c>
      <c r="E67" s="114">
        <v>98.9711</v>
      </c>
      <c r="F67" s="114">
        <v>99.1573</v>
      </c>
      <c r="G67" s="107">
        <v>4.15</v>
      </c>
      <c r="H67" s="107">
        <v>95.68</v>
      </c>
      <c r="I67" s="107">
        <v>98.9887</v>
      </c>
      <c r="J67" s="107">
        <v>99.1473</v>
      </c>
      <c r="K67" s="107">
        <v>3.56</v>
      </c>
      <c r="L67" s="107">
        <v>94.38</v>
      </c>
      <c r="M67" s="107">
        <v>98.7739</v>
      </c>
      <c r="N67" s="107">
        <v>98.852</v>
      </c>
      <c r="O67" s="114">
        <v>6.27</v>
      </c>
      <c r="P67" s="114">
        <v>96.16</v>
      </c>
      <c r="Q67" s="114">
        <v>98.6434</v>
      </c>
      <c r="R67" s="114">
        <v>98.6308</v>
      </c>
      <c r="S67" s="48">
        <v>5.26</v>
      </c>
      <c r="T67" s="48">
        <v>92.88</v>
      </c>
      <c r="U67" s="48">
        <v>98.203</v>
      </c>
      <c r="V67" s="48">
        <v>98.4399</v>
      </c>
      <c r="W67" s="48">
        <v>6.73</v>
      </c>
      <c r="X67" s="48">
        <v>96.99</v>
      </c>
      <c r="Y67" s="48">
        <v>100.04</v>
      </c>
      <c r="Z67" s="48">
        <v>98.9726</v>
      </c>
      <c r="AA67" s="48">
        <v>5.3</v>
      </c>
      <c r="AB67" s="48">
        <v>95.34</v>
      </c>
      <c r="AC67" s="48">
        <v>98.7038</v>
      </c>
      <c r="AD67" s="48">
        <v>99.4156</v>
      </c>
      <c r="AE67" s="48">
        <v>6.31</v>
      </c>
      <c r="AF67" s="48">
        <v>95.4</v>
      </c>
      <c r="AG67" s="48">
        <v>97.9405</v>
      </c>
      <c r="AH67" s="48">
        <v>98.0646</v>
      </c>
      <c r="AI67" s="48">
        <v>8.2</v>
      </c>
      <c r="AJ67" s="48">
        <v>96.15</v>
      </c>
      <c r="AK67" s="48">
        <v>98.2497</v>
      </c>
      <c r="AL67" s="48">
        <v>98.0063</v>
      </c>
      <c r="AM67" s="48">
        <v>2.22</v>
      </c>
      <c r="AN67" s="48">
        <v>102.34</v>
      </c>
      <c r="AO67" s="48">
        <v>98.5455</v>
      </c>
      <c r="AP67" s="48">
        <v>99.2432</v>
      </c>
      <c r="AQ67" s="118">
        <v>4.07</v>
      </c>
      <c r="AR67" s="118">
        <v>93.84</v>
      </c>
      <c r="AS67" s="118">
        <v>98.3165</v>
      </c>
      <c r="AT67" s="118">
        <v>98.9502</v>
      </c>
      <c r="AU67" s="48">
        <v>0.68</v>
      </c>
      <c r="AV67" s="48">
        <v>93.68</v>
      </c>
      <c r="AW67" s="48">
        <v>98.0351</v>
      </c>
      <c r="AX67" s="48">
        <v>99.3138</v>
      </c>
      <c r="AY67" s="48">
        <v>7.82</v>
      </c>
      <c r="AZ67" s="48">
        <v>91.99</v>
      </c>
      <c r="BA67" s="48">
        <v>98.5282</v>
      </c>
      <c r="BB67" s="48">
        <v>98.4045</v>
      </c>
      <c r="BC67" s="48">
        <v>8.7</v>
      </c>
      <c r="BD67" s="48">
        <v>94.47</v>
      </c>
      <c r="BE67" s="48">
        <v>100.121</v>
      </c>
      <c r="BF67" s="48">
        <v>98.8085</v>
      </c>
      <c r="BG67" s="48">
        <v>4.09</v>
      </c>
      <c r="BH67" s="48">
        <v>94.82</v>
      </c>
      <c r="BI67" s="48">
        <v>98.3725</v>
      </c>
      <c r="BJ67" s="48">
        <v>99.07</v>
      </c>
      <c r="BK67" s="48">
        <v>9.13</v>
      </c>
      <c r="BL67" s="48">
        <v>97.47</v>
      </c>
      <c r="BM67" s="48">
        <v>100.752</v>
      </c>
      <c r="BN67" s="48">
        <v>97.3755</v>
      </c>
      <c r="BO67" s="48">
        <v>5.35</v>
      </c>
      <c r="BP67" s="48">
        <v>93.86</v>
      </c>
      <c r="BQ67" s="48">
        <v>99.2516</v>
      </c>
      <c r="BR67" s="48">
        <v>99.5221</v>
      </c>
      <c r="BS67" s="48">
        <v>3.56</v>
      </c>
      <c r="BT67" s="48">
        <v>93.52</v>
      </c>
      <c r="BU67" s="48">
        <v>99.6962</v>
      </c>
      <c r="BV67" s="48">
        <v>100.681</v>
      </c>
      <c r="BW67" s="48">
        <v>7.77</v>
      </c>
      <c r="BX67" s="48">
        <v>91.81</v>
      </c>
      <c r="BY67" s="48">
        <v>96.5042</v>
      </c>
      <c r="BZ67" s="48">
        <v>97.6191</v>
      </c>
      <c r="CA67" s="48">
        <v>6.54</v>
      </c>
      <c r="CB67" s="48">
        <v>92.73</v>
      </c>
      <c r="CC67" s="48">
        <v>97.7135</v>
      </c>
      <c r="CD67" s="48">
        <v>98.0084</v>
      </c>
      <c r="CE67" s="48">
        <v>9.87</v>
      </c>
      <c r="CF67" s="48">
        <v>93.71</v>
      </c>
      <c r="CG67" s="48">
        <v>98.7186</v>
      </c>
      <c r="CH67" s="48">
        <v>98.4937</v>
      </c>
      <c r="CI67" s="48">
        <v>2.62</v>
      </c>
      <c r="CJ67" s="48">
        <v>91.14</v>
      </c>
      <c r="CK67" s="48">
        <v>97.4945</v>
      </c>
      <c r="CL67" s="48">
        <v>99.1076</v>
      </c>
      <c r="CM67" s="48">
        <v>5.33</v>
      </c>
      <c r="CN67" s="48">
        <v>89.6</v>
      </c>
      <c r="CO67" s="48">
        <v>98.2281</v>
      </c>
      <c r="CP67" s="48">
        <v>99.067</v>
      </c>
      <c r="CQ67" s="48">
        <v>4.16</v>
      </c>
      <c r="CR67" s="48">
        <v>95.94</v>
      </c>
      <c r="CS67" s="48">
        <v>99.2662</v>
      </c>
      <c r="CT67" s="48">
        <v>99.3936</v>
      </c>
      <c r="CU67" s="48">
        <v>6.6</v>
      </c>
      <c r="CV67" s="48">
        <v>91.13</v>
      </c>
      <c r="CW67" s="48">
        <v>99.9534</v>
      </c>
      <c r="CX67" s="48">
        <v>99.1911</v>
      </c>
      <c r="CY67" s="48">
        <v>5.97</v>
      </c>
      <c r="CZ67" s="48">
        <v>95.51</v>
      </c>
      <c r="DA67" s="48">
        <v>98.8268</v>
      </c>
      <c r="DB67" s="48">
        <v>99.0767</v>
      </c>
      <c r="DC67" s="48">
        <v>9.51</v>
      </c>
      <c r="DD67" s="48">
        <v>89.25</v>
      </c>
      <c r="DE67" s="48">
        <v>96.5116</v>
      </c>
      <c r="DF67" s="48">
        <v>96.5815</v>
      </c>
      <c r="DG67" s="48">
        <v>7.54</v>
      </c>
      <c r="DH67" s="48">
        <v>95.24</v>
      </c>
      <c r="DI67" s="48">
        <v>98.0997</v>
      </c>
      <c r="DJ67" s="48">
        <v>98.1522</v>
      </c>
      <c r="DK67" s="48">
        <v>2.06</v>
      </c>
      <c r="DL67" s="48">
        <v>85.89</v>
      </c>
      <c r="DM67" s="48">
        <v>97.0148</v>
      </c>
      <c r="DN67" s="48">
        <v>97.6309</v>
      </c>
      <c r="DO67" s="48">
        <v>2.86</v>
      </c>
      <c r="DP67" s="48">
        <v>90.15</v>
      </c>
      <c r="DQ67" s="48">
        <v>96.5527</v>
      </c>
      <c r="DR67" s="48">
        <v>97.7677</v>
      </c>
      <c r="DS67" s="49" t="s">
        <v>84</v>
      </c>
      <c r="DT67" s="52"/>
      <c r="DU67" s="52"/>
    </row>
    <row r="68" spans="1:125" s="44" customFormat="1" ht="12.75">
      <c r="A68" s="59"/>
      <c r="B68" s="57" t="s">
        <v>85</v>
      </c>
      <c r="C68" s="114">
        <v>6.34</v>
      </c>
      <c r="D68" s="114">
        <v>104.2</v>
      </c>
      <c r="E68" s="114">
        <v>99.0817</v>
      </c>
      <c r="F68" s="114">
        <v>99.518</v>
      </c>
      <c r="G68" s="107">
        <v>6.4</v>
      </c>
      <c r="H68" s="107">
        <v>104.56</v>
      </c>
      <c r="I68" s="107">
        <v>99.1315</v>
      </c>
      <c r="J68" s="107">
        <v>99.5018</v>
      </c>
      <c r="K68" s="107">
        <v>6.01</v>
      </c>
      <c r="L68" s="107">
        <v>102.07</v>
      </c>
      <c r="M68" s="107">
        <v>98.5396</v>
      </c>
      <c r="N68" s="107">
        <v>99.3104</v>
      </c>
      <c r="O68" s="114">
        <v>6.66</v>
      </c>
      <c r="P68" s="114">
        <v>98.9</v>
      </c>
      <c r="Q68" s="114">
        <v>99.2987</v>
      </c>
      <c r="R68" s="114">
        <v>99.2497</v>
      </c>
      <c r="S68" s="48">
        <v>5.5</v>
      </c>
      <c r="T68" s="48">
        <v>100.84</v>
      </c>
      <c r="U68" s="48">
        <v>98.6437</v>
      </c>
      <c r="V68" s="48">
        <v>98.9168</v>
      </c>
      <c r="W68" s="48">
        <v>9.61</v>
      </c>
      <c r="X68" s="48">
        <v>104.88</v>
      </c>
      <c r="Y68" s="48">
        <v>100.101</v>
      </c>
      <c r="Z68" s="48">
        <v>99.4941</v>
      </c>
      <c r="AA68" s="48">
        <v>3.61</v>
      </c>
      <c r="AB68" s="48">
        <v>97.65</v>
      </c>
      <c r="AC68" s="48">
        <v>99.6451</v>
      </c>
      <c r="AD68" s="48">
        <v>99.7463</v>
      </c>
      <c r="AE68" s="48">
        <v>7.3</v>
      </c>
      <c r="AF68" s="48">
        <v>99.14</v>
      </c>
      <c r="AG68" s="48">
        <v>98.955</v>
      </c>
      <c r="AH68" s="48">
        <v>99.0183</v>
      </c>
      <c r="AI68" s="48">
        <v>8.36</v>
      </c>
      <c r="AJ68" s="48">
        <v>97.85</v>
      </c>
      <c r="AK68" s="48">
        <v>98.9508</v>
      </c>
      <c r="AL68" s="48">
        <v>98.7102</v>
      </c>
      <c r="AM68" s="48">
        <v>3.67</v>
      </c>
      <c r="AN68" s="48">
        <v>98.21</v>
      </c>
      <c r="AO68" s="48">
        <v>98.8793</v>
      </c>
      <c r="AP68" s="48">
        <v>99.3534</v>
      </c>
      <c r="AQ68" s="118">
        <v>8.48</v>
      </c>
      <c r="AR68" s="118">
        <v>105.57</v>
      </c>
      <c r="AS68" s="118">
        <v>99.7371</v>
      </c>
      <c r="AT68" s="118">
        <v>99.4256</v>
      </c>
      <c r="AU68" s="48">
        <v>8.24</v>
      </c>
      <c r="AV68" s="48">
        <v>109.24</v>
      </c>
      <c r="AW68" s="48">
        <v>100.961</v>
      </c>
      <c r="AX68" s="48">
        <v>99.7574</v>
      </c>
      <c r="AY68" s="48">
        <v>8.62</v>
      </c>
      <c r="AZ68" s="48">
        <v>105.74</v>
      </c>
      <c r="BA68" s="48">
        <v>98.7651</v>
      </c>
      <c r="BB68" s="48">
        <v>99.0236</v>
      </c>
      <c r="BC68" s="48">
        <v>2.27</v>
      </c>
      <c r="BD68" s="48">
        <v>104.08</v>
      </c>
      <c r="BE68" s="48">
        <v>99.0407</v>
      </c>
      <c r="BF68" s="48">
        <v>99.1321</v>
      </c>
      <c r="BG68" s="48">
        <v>8.12</v>
      </c>
      <c r="BH68" s="48">
        <v>105.15</v>
      </c>
      <c r="BI68" s="48">
        <v>99.528</v>
      </c>
      <c r="BJ68" s="48">
        <v>99.4002</v>
      </c>
      <c r="BK68" s="48">
        <v>7.51</v>
      </c>
      <c r="BL68" s="48">
        <v>107.69</v>
      </c>
      <c r="BM68" s="48">
        <v>99.4168</v>
      </c>
      <c r="BN68" s="48">
        <v>97.8369</v>
      </c>
      <c r="BO68" s="48">
        <v>10.5</v>
      </c>
      <c r="BP68" s="48">
        <v>107.61</v>
      </c>
      <c r="BQ68" s="48">
        <v>99.9391</v>
      </c>
      <c r="BR68" s="48">
        <v>99.8284</v>
      </c>
      <c r="BS68" s="48">
        <v>12.08</v>
      </c>
      <c r="BT68" s="48">
        <v>107.58</v>
      </c>
      <c r="BU68" s="48">
        <v>101.066</v>
      </c>
      <c r="BV68" s="48">
        <v>100.507</v>
      </c>
      <c r="BW68" s="48">
        <v>7.51</v>
      </c>
      <c r="BX68" s="48">
        <v>97.59</v>
      </c>
      <c r="BY68" s="48">
        <v>97.4387</v>
      </c>
      <c r="BZ68" s="48">
        <v>98.4603</v>
      </c>
      <c r="CA68" s="48">
        <v>6.37</v>
      </c>
      <c r="CB68" s="48">
        <v>94.43</v>
      </c>
      <c r="CC68" s="48">
        <v>98.2793</v>
      </c>
      <c r="CD68" s="48">
        <v>98.7103</v>
      </c>
      <c r="CE68" s="48">
        <v>13.64</v>
      </c>
      <c r="CF68" s="48">
        <v>103.48</v>
      </c>
      <c r="CG68" s="48">
        <v>99.9218</v>
      </c>
      <c r="CH68" s="48">
        <v>99.1435</v>
      </c>
      <c r="CI68" s="48">
        <v>8.84</v>
      </c>
      <c r="CJ68" s="48">
        <v>102.66</v>
      </c>
      <c r="CK68" s="48">
        <v>99.7775</v>
      </c>
      <c r="CL68" s="48">
        <v>99.5302</v>
      </c>
      <c r="CM68" s="48">
        <v>10.77</v>
      </c>
      <c r="CN68" s="48">
        <v>98.36</v>
      </c>
      <c r="CO68" s="48">
        <v>100.879</v>
      </c>
      <c r="CP68" s="48">
        <v>99.5315</v>
      </c>
      <c r="CQ68" s="48">
        <v>4.88</v>
      </c>
      <c r="CR68" s="48">
        <v>100.91</v>
      </c>
      <c r="CS68" s="48">
        <v>100.814</v>
      </c>
      <c r="CT68" s="48">
        <v>99.8256</v>
      </c>
      <c r="CU68" s="48">
        <v>9.54</v>
      </c>
      <c r="CV68" s="48">
        <v>98.96</v>
      </c>
      <c r="CW68" s="48">
        <v>98.5699</v>
      </c>
      <c r="CX68" s="48">
        <v>99.1608</v>
      </c>
      <c r="CY68" s="48">
        <v>10.86</v>
      </c>
      <c r="CZ68" s="48">
        <v>106.84</v>
      </c>
      <c r="DA68" s="48">
        <v>100.319</v>
      </c>
      <c r="DB68" s="48">
        <v>99.513</v>
      </c>
      <c r="DC68" s="48">
        <v>8.85</v>
      </c>
      <c r="DD68" s="48">
        <v>91.98</v>
      </c>
      <c r="DE68" s="48">
        <v>97.5126</v>
      </c>
      <c r="DF68" s="48">
        <v>97.9804</v>
      </c>
      <c r="DG68" s="48">
        <v>9.26</v>
      </c>
      <c r="DH68" s="48">
        <v>105.47</v>
      </c>
      <c r="DI68" s="48">
        <v>98.8607</v>
      </c>
      <c r="DJ68" s="48">
        <v>98.7886</v>
      </c>
      <c r="DK68" s="48">
        <v>9.48</v>
      </c>
      <c r="DL68" s="48">
        <v>114.93</v>
      </c>
      <c r="DM68" s="48">
        <v>101.312</v>
      </c>
      <c r="DN68" s="48">
        <v>98.474</v>
      </c>
      <c r="DO68" s="48">
        <v>8.36</v>
      </c>
      <c r="DP68" s="48">
        <v>94.77</v>
      </c>
      <c r="DQ68" s="48">
        <v>98.3677</v>
      </c>
      <c r="DR68" s="48">
        <v>98.4828</v>
      </c>
      <c r="DS68" s="49" t="s">
        <v>86</v>
      </c>
      <c r="DT68" s="52"/>
      <c r="DU68" s="52"/>
    </row>
    <row r="69" spans="1:125" s="44" customFormat="1" ht="12.75">
      <c r="A69" s="59"/>
      <c r="B69" s="57" t="s">
        <v>87</v>
      </c>
      <c r="C69" s="114">
        <v>7.9</v>
      </c>
      <c r="D69" s="114">
        <v>118.57</v>
      </c>
      <c r="E69" s="114">
        <v>100.767</v>
      </c>
      <c r="F69" s="114">
        <v>99.8866</v>
      </c>
      <c r="G69" s="107">
        <v>7.98</v>
      </c>
      <c r="H69" s="107">
        <v>118.74</v>
      </c>
      <c r="I69" s="107">
        <v>100.709</v>
      </c>
      <c r="J69" s="107">
        <v>99.8556</v>
      </c>
      <c r="K69" s="107">
        <v>7.43</v>
      </c>
      <c r="L69" s="107">
        <v>117.54</v>
      </c>
      <c r="M69" s="107">
        <v>101.142</v>
      </c>
      <c r="N69" s="107">
        <v>99.8162</v>
      </c>
      <c r="O69" s="114">
        <v>7.42</v>
      </c>
      <c r="P69" s="114">
        <v>120.29</v>
      </c>
      <c r="Q69" s="114">
        <v>99.9891</v>
      </c>
      <c r="R69" s="114">
        <v>99.8197</v>
      </c>
      <c r="S69" s="48">
        <v>4.09</v>
      </c>
      <c r="T69" s="48">
        <v>122.87</v>
      </c>
      <c r="U69" s="48">
        <v>98.5912</v>
      </c>
      <c r="V69" s="48">
        <v>99.4028</v>
      </c>
      <c r="W69" s="48">
        <v>6.16</v>
      </c>
      <c r="X69" s="48">
        <v>125.24</v>
      </c>
      <c r="Y69" s="48">
        <v>100.3</v>
      </c>
      <c r="Z69" s="48">
        <v>99.8857</v>
      </c>
      <c r="AA69" s="48">
        <v>3.33</v>
      </c>
      <c r="AB69" s="48">
        <v>119.78</v>
      </c>
      <c r="AC69" s="48">
        <v>100.047</v>
      </c>
      <c r="AD69" s="48">
        <v>100.097</v>
      </c>
      <c r="AE69" s="48">
        <v>9.86</v>
      </c>
      <c r="AF69" s="48">
        <v>118.64</v>
      </c>
      <c r="AG69" s="48">
        <v>100.733</v>
      </c>
      <c r="AH69" s="48">
        <v>99.8772</v>
      </c>
      <c r="AI69" s="48">
        <v>9.48</v>
      </c>
      <c r="AJ69" s="48">
        <v>119.33</v>
      </c>
      <c r="AK69" s="48">
        <v>99.5691</v>
      </c>
      <c r="AL69" s="48">
        <v>99.3862</v>
      </c>
      <c r="AM69" s="48">
        <v>3.48</v>
      </c>
      <c r="AN69" s="48">
        <v>127.28</v>
      </c>
      <c r="AO69" s="48">
        <v>100.195</v>
      </c>
      <c r="AP69" s="48">
        <v>99.5125</v>
      </c>
      <c r="AQ69" s="118">
        <v>7.59</v>
      </c>
      <c r="AR69" s="118">
        <v>116.15</v>
      </c>
      <c r="AS69" s="118">
        <v>100.122</v>
      </c>
      <c r="AT69" s="118">
        <v>99.8818</v>
      </c>
      <c r="AU69" s="48">
        <v>6.99</v>
      </c>
      <c r="AV69" s="48">
        <v>118.38</v>
      </c>
      <c r="AW69" s="48">
        <v>100.643</v>
      </c>
      <c r="AX69" s="48">
        <v>100.126</v>
      </c>
      <c r="AY69" s="48">
        <v>12.43</v>
      </c>
      <c r="AZ69" s="48">
        <v>120.65</v>
      </c>
      <c r="BA69" s="48">
        <v>100.254</v>
      </c>
      <c r="BB69" s="48">
        <v>99.6262</v>
      </c>
      <c r="BC69" s="48">
        <v>5.1</v>
      </c>
      <c r="BD69" s="48">
        <v>123</v>
      </c>
      <c r="BE69" s="48">
        <v>99.4358</v>
      </c>
      <c r="BF69" s="48">
        <v>99.4467</v>
      </c>
      <c r="BG69" s="48">
        <v>6.32</v>
      </c>
      <c r="BH69" s="48">
        <v>112.66</v>
      </c>
      <c r="BI69" s="48">
        <v>99.7497</v>
      </c>
      <c r="BJ69" s="48">
        <v>99.7177</v>
      </c>
      <c r="BK69" s="48">
        <v>7.69</v>
      </c>
      <c r="BL69" s="48">
        <v>121.19</v>
      </c>
      <c r="BM69" s="48">
        <v>100.133</v>
      </c>
      <c r="BN69" s="48">
        <v>98.4329</v>
      </c>
      <c r="BO69" s="48">
        <v>7.76</v>
      </c>
      <c r="BP69" s="48">
        <v>113.76</v>
      </c>
      <c r="BQ69" s="48">
        <v>99.8874</v>
      </c>
      <c r="BR69" s="48">
        <v>100.179</v>
      </c>
      <c r="BS69" s="48">
        <v>6.06</v>
      </c>
      <c r="BT69" s="48">
        <v>116.58</v>
      </c>
      <c r="BU69" s="48">
        <v>99.9206</v>
      </c>
      <c r="BV69" s="48">
        <v>100.343</v>
      </c>
      <c r="BW69" s="48">
        <v>10.62</v>
      </c>
      <c r="BX69" s="48">
        <v>115.14</v>
      </c>
      <c r="BY69" s="48">
        <v>100.816</v>
      </c>
      <c r="BZ69" s="48">
        <v>99.44</v>
      </c>
      <c r="CA69" s="48">
        <v>10.22</v>
      </c>
      <c r="CB69" s="48">
        <v>107.42</v>
      </c>
      <c r="CC69" s="48">
        <v>99.506</v>
      </c>
      <c r="CD69" s="48">
        <v>99.427</v>
      </c>
      <c r="CE69" s="48">
        <v>11.76</v>
      </c>
      <c r="CF69" s="48">
        <v>118.45</v>
      </c>
      <c r="CG69" s="48">
        <v>99.9087</v>
      </c>
      <c r="CH69" s="48">
        <v>99.7076</v>
      </c>
      <c r="CI69" s="48">
        <v>8.77</v>
      </c>
      <c r="CJ69" s="48">
        <v>115.77</v>
      </c>
      <c r="CK69" s="48">
        <v>99.9655</v>
      </c>
      <c r="CL69" s="48">
        <v>99.98</v>
      </c>
      <c r="CM69" s="48">
        <v>7.34</v>
      </c>
      <c r="CN69" s="48">
        <v>112.78</v>
      </c>
      <c r="CO69" s="48">
        <v>99.3227</v>
      </c>
      <c r="CP69" s="48">
        <v>99.938</v>
      </c>
      <c r="CQ69" s="48">
        <v>6.1</v>
      </c>
      <c r="CR69" s="48">
        <v>109.17</v>
      </c>
      <c r="CS69" s="48">
        <v>99.8872</v>
      </c>
      <c r="CT69" s="48">
        <v>100.242</v>
      </c>
      <c r="CU69" s="48">
        <v>4.12</v>
      </c>
      <c r="CV69" s="48">
        <v>110.73</v>
      </c>
      <c r="CW69" s="48">
        <v>97.6479</v>
      </c>
      <c r="CX69" s="48">
        <v>99.3455</v>
      </c>
      <c r="CY69" s="48">
        <v>6.24</v>
      </c>
      <c r="CZ69" s="48">
        <v>113.5</v>
      </c>
      <c r="DA69" s="48">
        <v>99.2523</v>
      </c>
      <c r="DB69" s="48">
        <v>99.9144</v>
      </c>
      <c r="DC69" s="48">
        <v>15.64</v>
      </c>
      <c r="DD69" s="48">
        <v>112.41</v>
      </c>
      <c r="DE69" s="48">
        <v>100.204</v>
      </c>
      <c r="DF69" s="48">
        <v>99.4103</v>
      </c>
      <c r="DG69" s="48">
        <v>12.02</v>
      </c>
      <c r="DH69" s="48">
        <v>118.23</v>
      </c>
      <c r="DI69" s="48">
        <v>99.7913</v>
      </c>
      <c r="DJ69" s="48">
        <v>99.3913</v>
      </c>
      <c r="DK69" s="48">
        <v>5.42</v>
      </c>
      <c r="DL69" s="48">
        <v>111.87</v>
      </c>
      <c r="DM69" s="48">
        <v>97.5185</v>
      </c>
      <c r="DN69" s="48">
        <v>99.2305</v>
      </c>
      <c r="DO69" s="48">
        <v>7.3</v>
      </c>
      <c r="DP69" s="48">
        <v>116.64</v>
      </c>
      <c r="DQ69" s="48">
        <v>100.812</v>
      </c>
      <c r="DR69" s="48">
        <v>99.191</v>
      </c>
      <c r="DS69" s="49" t="s">
        <v>88</v>
      </c>
      <c r="DT69" s="52"/>
      <c r="DU69" s="52"/>
    </row>
    <row r="70" spans="1:125" s="44" customFormat="1" ht="12.75">
      <c r="A70" s="59"/>
      <c r="B70" s="57" t="s">
        <v>89</v>
      </c>
      <c r="C70" s="114">
        <v>3.06</v>
      </c>
      <c r="D70" s="114">
        <v>107.98</v>
      </c>
      <c r="E70" s="114">
        <v>99.9256</v>
      </c>
      <c r="F70" s="114">
        <v>100.188</v>
      </c>
      <c r="G70" s="107">
        <v>2.9</v>
      </c>
      <c r="H70" s="107">
        <v>106.78</v>
      </c>
      <c r="I70" s="107">
        <v>99.9911</v>
      </c>
      <c r="J70" s="107">
        <v>100.15</v>
      </c>
      <c r="K70" s="107">
        <v>4.02</v>
      </c>
      <c r="L70" s="107">
        <v>115.15</v>
      </c>
      <c r="M70" s="107">
        <v>99.3718</v>
      </c>
      <c r="N70" s="107">
        <v>100.19</v>
      </c>
      <c r="O70" s="114">
        <v>6.23</v>
      </c>
      <c r="P70" s="114">
        <v>100.88</v>
      </c>
      <c r="Q70" s="114">
        <v>100.281</v>
      </c>
      <c r="R70" s="114">
        <v>100.33</v>
      </c>
      <c r="S70" s="48">
        <v>9.72</v>
      </c>
      <c r="T70" s="48">
        <v>110.65</v>
      </c>
      <c r="U70" s="48">
        <v>99.9889</v>
      </c>
      <c r="V70" s="48">
        <v>99.8991</v>
      </c>
      <c r="W70" s="48">
        <v>7.47</v>
      </c>
      <c r="X70" s="48">
        <v>100.78</v>
      </c>
      <c r="Y70" s="48">
        <v>100.775</v>
      </c>
      <c r="Z70" s="48">
        <v>100.214</v>
      </c>
      <c r="AA70" s="48">
        <v>4.41</v>
      </c>
      <c r="AB70" s="48">
        <v>95.7</v>
      </c>
      <c r="AC70" s="48">
        <v>100.176</v>
      </c>
      <c r="AD70" s="48">
        <v>100.46</v>
      </c>
      <c r="AE70" s="48">
        <v>7.15</v>
      </c>
      <c r="AF70" s="48">
        <v>107.86</v>
      </c>
      <c r="AG70" s="48">
        <v>99.8703</v>
      </c>
      <c r="AH70" s="48">
        <v>100.582</v>
      </c>
      <c r="AI70" s="48">
        <v>6.53</v>
      </c>
      <c r="AJ70" s="48">
        <v>98.66</v>
      </c>
      <c r="AK70" s="48">
        <v>100.093</v>
      </c>
      <c r="AL70" s="48">
        <v>100.078</v>
      </c>
      <c r="AM70" s="48">
        <v>4.52</v>
      </c>
      <c r="AN70" s="48">
        <v>110.34</v>
      </c>
      <c r="AO70" s="48">
        <v>99.8782</v>
      </c>
      <c r="AP70" s="48">
        <v>99.6646</v>
      </c>
      <c r="AQ70" s="118">
        <v>6.3</v>
      </c>
      <c r="AR70" s="118">
        <v>110.46</v>
      </c>
      <c r="AS70" s="118">
        <v>100.377</v>
      </c>
      <c r="AT70" s="118">
        <v>100.283</v>
      </c>
      <c r="AU70" s="48">
        <v>5.91</v>
      </c>
      <c r="AV70" s="48">
        <v>115.02</v>
      </c>
      <c r="AW70" s="48">
        <v>100.549</v>
      </c>
      <c r="AX70" s="48">
        <v>100.382</v>
      </c>
      <c r="AY70" s="48">
        <v>3.89</v>
      </c>
      <c r="AZ70" s="48">
        <v>111.94</v>
      </c>
      <c r="BA70" s="48">
        <v>99.8691</v>
      </c>
      <c r="BB70" s="48">
        <v>100.172</v>
      </c>
      <c r="BC70" s="48">
        <v>7.38</v>
      </c>
      <c r="BD70" s="48">
        <v>108.26</v>
      </c>
      <c r="BE70" s="48">
        <v>100.429</v>
      </c>
      <c r="BF70" s="48">
        <v>99.7589</v>
      </c>
      <c r="BG70" s="48">
        <v>6.07</v>
      </c>
      <c r="BH70" s="48">
        <v>104.42</v>
      </c>
      <c r="BI70" s="48">
        <v>100.25</v>
      </c>
      <c r="BJ70" s="48">
        <v>100.001</v>
      </c>
      <c r="BK70" s="48">
        <v>6.22</v>
      </c>
      <c r="BL70" s="48">
        <v>110.4</v>
      </c>
      <c r="BM70" s="48">
        <v>99.7659</v>
      </c>
      <c r="BN70" s="48">
        <v>99.1203</v>
      </c>
      <c r="BO70" s="48">
        <v>6.33</v>
      </c>
      <c r="BP70" s="48">
        <v>110.01</v>
      </c>
      <c r="BQ70" s="48">
        <v>101.153</v>
      </c>
      <c r="BR70" s="48">
        <v>100.488</v>
      </c>
      <c r="BS70" s="48">
        <v>1.68</v>
      </c>
      <c r="BT70" s="48">
        <v>114.78</v>
      </c>
      <c r="BU70" s="48">
        <v>101.104</v>
      </c>
      <c r="BV70" s="48">
        <v>100.113</v>
      </c>
      <c r="BW70" s="48">
        <v>8.02</v>
      </c>
      <c r="BX70" s="48">
        <v>106.4</v>
      </c>
      <c r="BY70" s="48">
        <v>100.023</v>
      </c>
      <c r="BZ70" s="48">
        <v>100.322</v>
      </c>
      <c r="CA70" s="48">
        <v>7.89</v>
      </c>
      <c r="CB70" s="48">
        <v>104.61</v>
      </c>
      <c r="CC70" s="48">
        <v>100.624</v>
      </c>
      <c r="CD70" s="48">
        <v>100.14</v>
      </c>
      <c r="CE70" s="48">
        <v>7.43</v>
      </c>
      <c r="CF70" s="48">
        <v>115.7</v>
      </c>
      <c r="CG70" s="48">
        <v>100.248</v>
      </c>
      <c r="CH70" s="48">
        <v>100.205</v>
      </c>
      <c r="CI70" s="48">
        <v>4.6</v>
      </c>
      <c r="CJ70" s="48">
        <v>94.27</v>
      </c>
      <c r="CK70" s="48">
        <v>101.298</v>
      </c>
      <c r="CL70" s="48">
        <v>100.375</v>
      </c>
      <c r="CM70" s="48">
        <v>4.78</v>
      </c>
      <c r="CN70" s="48">
        <v>118.4</v>
      </c>
      <c r="CO70" s="48">
        <v>100.058</v>
      </c>
      <c r="CP70" s="48">
        <v>100.354</v>
      </c>
      <c r="CQ70" s="48">
        <v>5.14</v>
      </c>
      <c r="CR70" s="48">
        <v>108.63</v>
      </c>
      <c r="CS70" s="48">
        <v>100.492</v>
      </c>
      <c r="CT70" s="48">
        <v>100.662</v>
      </c>
      <c r="CU70" s="48">
        <v>6.17</v>
      </c>
      <c r="CV70" s="48">
        <v>111.94</v>
      </c>
      <c r="CW70" s="48">
        <v>99.9509</v>
      </c>
      <c r="CX70" s="48">
        <v>99.9426</v>
      </c>
      <c r="CY70" s="48">
        <v>4.89</v>
      </c>
      <c r="CZ70" s="48">
        <v>111.48</v>
      </c>
      <c r="DA70" s="48">
        <v>99.9179</v>
      </c>
      <c r="DB70" s="48">
        <v>100.355</v>
      </c>
      <c r="DC70" s="48">
        <v>12.88</v>
      </c>
      <c r="DD70" s="48">
        <v>103.04</v>
      </c>
      <c r="DE70" s="48">
        <v>100.075</v>
      </c>
      <c r="DF70" s="48">
        <v>100.769</v>
      </c>
      <c r="DG70" s="48">
        <v>7.12</v>
      </c>
      <c r="DH70" s="48">
        <v>114.9</v>
      </c>
      <c r="DI70" s="48">
        <v>99.7873</v>
      </c>
      <c r="DJ70" s="48">
        <v>99.9534</v>
      </c>
      <c r="DK70" s="48">
        <v>12.06</v>
      </c>
      <c r="DL70" s="48">
        <v>97.03</v>
      </c>
      <c r="DM70" s="48">
        <v>98.0742</v>
      </c>
      <c r="DN70" s="48">
        <v>100.039</v>
      </c>
      <c r="DO70" s="48">
        <v>17.05</v>
      </c>
      <c r="DP70" s="48">
        <v>114.98</v>
      </c>
      <c r="DQ70" s="48">
        <v>101.94</v>
      </c>
      <c r="DR70" s="48">
        <v>99.8247</v>
      </c>
      <c r="DS70" s="49" t="s">
        <v>90</v>
      </c>
      <c r="DT70" s="52"/>
      <c r="DU70" s="52"/>
    </row>
    <row r="71" spans="1:125" s="44" customFormat="1" ht="12.75">
      <c r="A71" s="59"/>
      <c r="B71" s="57" t="s">
        <v>91</v>
      </c>
      <c r="C71" s="114">
        <v>5.92</v>
      </c>
      <c r="D71" s="114">
        <v>99.26</v>
      </c>
      <c r="E71" s="114">
        <v>100.514</v>
      </c>
      <c r="F71" s="114">
        <v>100.461</v>
      </c>
      <c r="G71" s="107">
        <v>6.02</v>
      </c>
      <c r="H71" s="107">
        <v>97.55</v>
      </c>
      <c r="I71" s="107">
        <v>100.386</v>
      </c>
      <c r="J71" s="107">
        <v>100.416</v>
      </c>
      <c r="K71" s="107">
        <v>5.24</v>
      </c>
      <c r="L71" s="107">
        <v>109.62</v>
      </c>
      <c r="M71" s="107">
        <v>100.965</v>
      </c>
      <c r="N71" s="107">
        <v>100.557</v>
      </c>
      <c r="O71" s="114">
        <v>6.79</v>
      </c>
      <c r="P71" s="114">
        <v>98.34</v>
      </c>
      <c r="Q71" s="114">
        <v>100.598</v>
      </c>
      <c r="R71" s="114">
        <v>100.868</v>
      </c>
      <c r="S71" s="48">
        <v>5.4</v>
      </c>
      <c r="T71" s="48">
        <v>100.45</v>
      </c>
      <c r="U71" s="48">
        <v>100.25</v>
      </c>
      <c r="V71" s="48">
        <v>100.401</v>
      </c>
      <c r="W71" s="48">
        <v>6.63</v>
      </c>
      <c r="X71" s="48">
        <v>96.87</v>
      </c>
      <c r="Y71" s="48">
        <v>100.74</v>
      </c>
      <c r="Z71" s="48">
        <v>100.507</v>
      </c>
      <c r="AA71" s="48">
        <v>3.95</v>
      </c>
      <c r="AB71" s="48">
        <v>96.86</v>
      </c>
      <c r="AC71" s="48">
        <v>99.9094</v>
      </c>
      <c r="AD71" s="48">
        <v>100.855</v>
      </c>
      <c r="AE71" s="48">
        <v>8.66</v>
      </c>
      <c r="AF71" s="48">
        <v>99.08</v>
      </c>
      <c r="AG71" s="48">
        <v>101.47</v>
      </c>
      <c r="AH71" s="48">
        <v>101.361</v>
      </c>
      <c r="AI71" s="48">
        <v>8.41</v>
      </c>
      <c r="AJ71" s="48">
        <v>99.71</v>
      </c>
      <c r="AK71" s="48">
        <v>100.803</v>
      </c>
      <c r="AL71" s="48">
        <v>100.857</v>
      </c>
      <c r="AM71" s="48">
        <v>1.63</v>
      </c>
      <c r="AN71" s="48">
        <v>93.37</v>
      </c>
      <c r="AO71" s="48">
        <v>98.8361</v>
      </c>
      <c r="AP71" s="48">
        <v>99.841</v>
      </c>
      <c r="AQ71" s="118">
        <v>6.4</v>
      </c>
      <c r="AR71" s="118">
        <v>104.03</v>
      </c>
      <c r="AS71" s="118">
        <v>100.614</v>
      </c>
      <c r="AT71" s="118">
        <v>100.661</v>
      </c>
      <c r="AU71" s="48">
        <v>5.08</v>
      </c>
      <c r="AV71" s="48">
        <v>105.1</v>
      </c>
      <c r="AW71" s="48">
        <v>100.67</v>
      </c>
      <c r="AX71" s="48">
        <v>100.598</v>
      </c>
      <c r="AY71" s="48">
        <v>5.4</v>
      </c>
      <c r="AZ71" s="48">
        <v>109.65</v>
      </c>
      <c r="BA71" s="48">
        <v>100.712</v>
      </c>
      <c r="BB71" s="48">
        <v>100.719</v>
      </c>
      <c r="BC71" s="48">
        <v>3.9</v>
      </c>
      <c r="BD71" s="48">
        <v>100.41</v>
      </c>
      <c r="BE71" s="48">
        <v>99.0222</v>
      </c>
      <c r="BF71" s="48">
        <v>100.072</v>
      </c>
      <c r="BG71" s="48">
        <v>5.84</v>
      </c>
      <c r="BH71" s="48">
        <v>103.45</v>
      </c>
      <c r="BI71" s="48">
        <v>100.268</v>
      </c>
      <c r="BJ71" s="48">
        <v>100.255</v>
      </c>
      <c r="BK71" s="48">
        <v>7.97</v>
      </c>
      <c r="BL71" s="48">
        <v>100.58</v>
      </c>
      <c r="BM71" s="48">
        <v>100.84</v>
      </c>
      <c r="BN71" s="48">
        <v>99.8346</v>
      </c>
      <c r="BO71" s="48">
        <v>6.53</v>
      </c>
      <c r="BP71" s="48">
        <v>103.03</v>
      </c>
      <c r="BQ71" s="48">
        <v>100.616</v>
      </c>
      <c r="BR71" s="48">
        <v>100.621</v>
      </c>
      <c r="BS71" s="48">
        <v>5.2</v>
      </c>
      <c r="BT71" s="48">
        <v>105.88</v>
      </c>
      <c r="BU71" s="48">
        <v>98.364</v>
      </c>
      <c r="BV71" s="48">
        <v>99.8709</v>
      </c>
      <c r="BW71" s="48">
        <v>9.04</v>
      </c>
      <c r="BX71" s="48">
        <v>102.49</v>
      </c>
      <c r="BY71" s="48">
        <v>100.978</v>
      </c>
      <c r="BZ71" s="48">
        <v>101.157</v>
      </c>
      <c r="CA71" s="48">
        <v>9.23</v>
      </c>
      <c r="CB71" s="48">
        <v>105.07</v>
      </c>
      <c r="CC71" s="48">
        <v>101.226</v>
      </c>
      <c r="CD71" s="48">
        <v>100.838</v>
      </c>
      <c r="CE71" s="48">
        <v>6.73</v>
      </c>
      <c r="CF71" s="48">
        <v>106.23</v>
      </c>
      <c r="CG71" s="48">
        <v>99.7742</v>
      </c>
      <c r="CH71" s="48">
        <v>100.694</v>
      </c>
      <c r="CI71" s="48">
        <v>5.25</v>
      </c>
      <c r="CJ71" s="48">
        <v>95.54</v>
      </c>
      <c r="CK71" s="48">
        <v>100.144</v>
      </c>
      <c r="CL71" s="48">
        <v>100.711</v>
      </c>
      <c r="CM71" s="48">
        <v>9.88</v>
      </c>
      <c r="CN71" s="48">
        <v>117.74</v>
      </c>
      <c r="CO71" s="48">
        <v>102.43</v>
      </c>
      <c r="CP71" s="48">
        <v>100.75</v>
      </c>
      <c r="CQ71" s="48">
        <v>8.66</v>
      </c>
      <c r="CR71" s="48">
        <v>105.51</v>
      </c>
      <c r="CS71" s="48">
        <v>101.288</v>
      </c>
      <c r="CT71" s="48">
        <v>101.092</v>
      </c>
      <c r="CU71" s="48">
        <v>10.24</v>
      </c>
      <c r="CV71" s="48">
        <v>107.62</v>
      </c>
      <c r="CW71" s="48">
        <v>101.127</v>
      </c>
      <c r="CX71" s="48">
        <v>100.642</v>
      </c>
      <c r="CY71" s="48">
        <v>7.28</v>
      </c>
      <c r="CZ71" s="48">
        <v>109.97</v>
      </c>
      <c r="DA71" s="48">
        <v>101.834</v>
      </c>
      <c r="DB71" s="48">
        <v>100.819</v>
      </c>
      <c r="DC71" s="48">
        <v>14</v>
      </c>
      <c r="DD71" s="48">
        <v>96.61</v>
      </c>
      <c r="DE71" s="48">
        <v>101.235</v>
      </c>
      <c r="DF71" s="48">
        <v>102.353</v>
      </c>
      <c r="DG71" s="48">
        <v>9.89</v>
      </c>
      <c r="DH71" s="48">
        <v>105.69</v>
      </c>
      <c r="DI71" s="48">
        <v>100.627</v>
      </c>
      <c r="DJ71" s="48">
        <v>100.487</v>
      </c>
      <c r="DK71" s="48">
        <v>15.87</v>
      </c>
      <c r="DL71" s="48">
        <v>98.66</v>
      </c>
      <c r="DM71" s="48">
        <v>100.555</v>
      </c>
      <c r="DN71" s="48">
        <v>100.981</v>
      </c>
      <c r="DO71" s="48">
        <v>11.42</v>
      </c>
      <c r="DP71" s="48">
        <v>111.08</v>
      </c>
      <c r="DQ71" s="48">
        <v>102.826</v>
      </c>
      <c r="DR71" s="48">
        <v>100.342</v>
      </c>
      <c r="DS71" s="49" t="s">
        <v>92</v>
      </c>
      <c r="DT71" s="52"/>
      <c r="DU71" s="52"/>
    </row>
    <row r="72" spans="1:123" s="44" customFormat="1" ht="12.75">
      <c r="A72" s="59"/>
      <c r="B72" s="57" t="s">
        <v>93</v>
      </c>
      <c r="C72" s="114">
        <v>5.21</v>
      </c>
      <c r="D72" s="114">
        <v>97.56</v>
      </c>
      <c r="E72" s="114">
        <v>101.111</v>
      </c>
      <c r="F72" s="114">
        <v>100.717</v>
      </c>
      <c r="G72" s="107">
        <v>5.32</v>
      </c>
      <c r="H72" s="107">
        <v>97.43</v>
      </c>
      <c r="I72" s="107">
        <v>101.278</v>
      </c>
      <c r="J72" s="107">
        <v>100.661</v>
      </c>
      <c r="K72" s="107">
        <v>4.54</v>
      </c>
      <c r="L72" s="107">
        <v>98.36</v>
      </c>
      <c r="M72" s="107">
        <v>100.767</v>
      </c>
      <c r="N72" s="107">
        <v>100.958</v>
      </c>
      <c r="O72" s="114">
        <v>6.58</v>
      </c>
      <c r="P72" s="114">
        <v>95.42</v>
      </c>
      <c r="Q72" s="114">
        <v>101.507</v>
      </c>
      <c r="R72" s="114">
        <v>101.501</v>
      </c>
      <c r="S72" s="48">
        <v>6.74</v>
      </c>
      <c r="T72" s="48">
        <v>94.17</v>
      </c>
      <c r="U72" s="48">
        <v>100.549</v>
      </c>
      <c r="V72" s="48">
        <v>100.908</v>
      </c>
      <c r="W72" s="48">
        <v>6.53</v>
      </c>
      <c r="X72" s="48">
        <v>93.6</v>
      </c>
      <c r="Y72" s="48">
        <v>101.32</v>
      </c>
      <c r="Z72" s="48">
        <v>100.787</v>
      </c>
      <c r="AA72" s="48">
        <v>4.34</v>
      </c>
      <c r="AB72" s="48">
        <v>95.27</v>
      </c>
      <c r="AC72" s="48">
        <v>101.347</v>
      </c>
      <c r="AD72" s="48">
        <v>101.295</v>
      </c>
      <c r="AE72" s="48">
        <v>9.86</v>
      </c>
      <c r="AF72" s="48">
        <v>96.74</v>
      </c>
      <c r="AG72" s="48">
        <v>102.833</v>
      </c>
      <c r="AH72" s="48">
        <v>102.101</v>
      </c>
      <c r="AI72" s="48">
        <v>8.82</v>
      </c>
      <c r="AJ72" s="48">
        <v>96.17</v>
      </c>
      <c r="AK72" s="48">
        <v>101.979</v>
      </c>
      <c r="AL72" s="48">
        <v>101.723</v>
      </c>
      <c r="AM72" s="48">
        <v>-3.03</v>
      </c>
      <c r="AN72" s="48">
        <v>90.16</v>
      </c>
      <c r="AO72" s="48">
        <v>97.9576</v>
      </c>
      <c r="AP72" s="48">
        <v>100.161</v>
      </c>
      <c r="AQ72" s="118">
        <v>5.07</v>
      </c>
      <c r="AR72" s="118">
        <v>96.36</v>
      </c>
      <c r="AS72" s="118">
        <v>101.012</v>
      </c>
      <c r="AT72" s="118">
        <v>101.044</v>
      </c>
      <c r="AU72" s="48">
        <v>2.36</v>
      </c>
      <c r="AV72" s="48">
        <v>94.72</v>
      </c>
      <c r="AW72" s="48">
        <v>100.311</v>
      </c>
      <c r="AX72" s="48">
        <v>100.828</v>
      </c>
      <c r="AY72" s="48">
        <v>7.96</v>
      </c>
      <c r="AZ72" s="48">
        <v>103.24</v>
      </c>
      <c r="BA72" s="48">
        <v>101.587</v>
      </c>
      <c r="BB72" s="48">
        <v>101.269</v>
      </c>
      <c r="BC72" s="48">
        <v>5.85</v>
      </c>
      <c r="BD72" s="48">
        <v>94.29</v>
      </c>
      <c r="BE72" s="48">
        <v>100.258</v>
      </c>
      <c r="BF72" s="48">
        <v>100.408</v>
      </c>
      <c r="BG72" s="48">
        <v>4.05</v>
      </c>
      <c r="BH72" s="48">
        <v>96.2</v>
      </c>
      <c r="BI72" s="48">
        <v>99.3604</v>
      </c>
      <c r="BJ72" s="48">
        <v>100.535</v>
      </c>
      <c r="BK72" s="48">
        <v>7.89</v>
      </c>
      <c r="BL72" s="48">
        <v>94.83</v>
      </c>
      <c r="BM72" s="48">
        <v>101.038</v>
      </c>
      <c r="BN72" s="48">
        <v>100.464</v>
      </c>
      <c r="BO72" s="48">
        <v>6.62</v>
      </c>
      <c r="BP72" s="48">
        <v>97.23</v>
      </c>
      <c r="BQ72" s="48">
        <v>100.693</v>
      </c>
      <c r="BR72" s="48">
        <v>100.63</v>
      </c>
      <c r="BS72" s="48">
        <v>1.55</v>
      </c>
      <c r="BT72" s="48">
        <v>95.44</v>
      </c>
      <c r="BU72" s="48">
        <v>100.717</v>
      </c>
      <c r="BV72" s="48">
        <v>99.7025</v>
      </c>
      <c r="BW72" s="48">
        <v>10.4</v>
      </c>
      <c r="BX72" s="48">
        <v>99.1</v>
      </c>
      <c r="BY72" s="48">
        <v>101.986</v>
      </c>
      <c r="BZ72" s="48">
        <v>102.036</v>
      </c>
      <c r="CA72" s="48">
        <v>11.36</v>
      </c>
      <c r="CB72" s="48">
        <v>99.78</v>
      </c>
      <c r="CC72" s="48">
        <v>102.481</v>
      </c>
      <c r="CD72" s="48">
        <v>101.512</v>
      </c>
      <c r="CE72" s="48">
        <v>7.67</v>
      </c>
      <c r="CF72" s="48">
        <v>99.82</v>
      </c>
      <c r="CG72" s="48">
        <v>101.257</v>
      </c>
      <c r="CH72" s="48">
        <v>101.21</v>
      </c>
      <c r="CI72" s="48">
        <v>7.62</v>
      </c>
      <c r="CJ72" s="48">
        <v>93.85</v>
      </c>
      <c r="CK72" s="48">
        <v>101.142</v>
      </c>
      <c r="CL72" s="48">
        <v>101.04</v>
      </c>
      <c r="CM72" s="48">
        <v>5.61</v>
      </c>
      <c r="CN72" s="48">
        <v>98.32</v>
      </c>
      <c r="CO72" s="48">
        <v>100.288</v>
      </c>
      <c r="CP72" s="48">
        <v>101.035</v>
      </c>
      <c r="CQ72" s="48">
        <v>4.73</v>
      </c>
      <c r="CR72" s="48">
        <v>98.12</v>
      </c>
      <c r="CS72" s="48">
        <v>101.207</v>
      </c>
      <c r="CT72" s="48">
        <v>101.521</v>
      </c>
      <c r="CU72" s="48">
        <v>6.69</v>
      </c>
      <c r="CV72" s="48">
        <v>96.3</v>
      </c>
      <c r="CW72" s="48">
        <v>101.855</v>
      </c>
      <c r="CX72" s="48">
        <v>101.208</v>
      </c>
      <c r="CY72" s="48">
        <v>5.67</v>
      </c>
      <c r="CZ72" s="48">
        <v>96.22</v>
      </c>
      <c r="DA72" s="48">
        <v>101.463</v>
      </c>
      <c r="DB72" s="48">
        <v>101.202</v>
      </c>
      <c r="DC72" s="48">
        <v>20.36</v>
      </c>
      <c r="DD72" s="48">
        <v>97.16</v>
      </c>
      <c r="DE72" s="48">
        <v>105.568</v>
      </c>
      <c r="DF72" s="48">
        <v>104.135</v>
      </c>
      <c r="DG72" s="48">
        <v>9.04</v>
      </c>
      <c r="DH72" s="48">
        <v>96.51</v>
      </c>
      <c r="DI72" s="48">
        <v>101.202</v>
      </c>
      <c r="DJ72" s="48">
        <v>100.99</v>
      </c>
      <c r="DK72" s="48">
        <v>10.67</v>
      </c>
      <c r="DL72" s="48">
        <v>99.39</v>
      </c>
      <c r="DM72" s="48">
        <v>103.593</v>
      </c>
      <c r="DN72" s="48">
        <v>101.938</v>
      </c>
      <c r="DO72" s="48">
        <v>9.35</v>
      </c>
      <c r="DP72" s="48">
        <v>101.2</v>
      </c>
      <c r="DQ72" s="48">
        <v>103.009</v>
      </c>
      <c r="DR72" s="48">
        <v>100.728</v>
      </c>
      <c r="DS72" s="49" t="s">
        <v>94</v>
      </c>
    </row>
    <row r="73" spans="1:123" s="44" customFormat="1" ht="12.75">
      <c r="A73" s="59"/>
      <c r="B73" s="57" t="s">
        <v>95</v>
      </c>
      <c r="C73" s="114">
        <v>2.72</v>
      </c>
      <c r="D73" s="114">
        <v>94.78</v>
      </c>
      <c r="E73" s="114">
        <v>100.525</v>
      </c>
      <c r="F73" s="114">
        <v>100.946</v>
      </c>
      <c r="G73" s="107">
        <v>2.17</v>
      </c>
      <c r="H73" s="107">
        <v>95.05</v>
      </c>
      <c r="I73" s="107">
        <v>100.349</v>
      </c>
      <c r="J73" s="107">
        <v>100.872</v>
      </c>
      <c r="K73" s="107">
        <v>6.01</v>
      </c>
      <c r="L73" s="107">
        <v>93.12</v>
      </c>
      <c r="M73" s="107">
        <v>101.572</v>
      </c>
      <c r="N73" s="107">
        <v>101.333</v>
      </c>
      <c r="O73" s="114">
        <v>6.62</v>
      </c>
      <c r="P73" s="114">
        <v>94.86</v>
      </c>
      <c r="Q73" s="114">
        <v>102.24</v>
      </c>
      <c r="R73" s="114">
        <v>102.16</v>
      </c>
      <c r="S73" s="48">
        <v>11.72</v>
      </c>
      <c r="T73" s="48">
        <v>96.23</v>
      </c>
      <c r="U73" s="48">
        <v>102.243</v>
      </c>
      <c r="V73" s="48">
        <v>101.418</v>
      </c>
      <c r="W73" s="48">
        <v>5.36</v>
      </c>
      <c r="X73" s="48">
        <v>91.58</v>
      </c>
      <c r="Y73" s="48">
        <v>101.101</v>
      </c>
      <c r="Z73" s="48">
        <v>101.084</v>
      </c>
      <c r="AA73" s="48">
        <v>1.75</v>
      </c>
      <c r="AB73" s="48">
        <v>93.93</v>
      </c>
      <c r="AC73" s="48">
        <v>100.74</v>
      </c>
      <c r="AD73" s="48">
        <v>101.774</v>
      </c>
      <c r="AE73" s="48">
        <v>7.02</v>
      </c>
      <c r="AF73" s="48">
        <v>94.41</v>
      </c>
      <c r="AG73" s="48">
        <v>102.302</v>
      </c>
      <c r="AH73" s="48">
        <v>102.631</v>
      </c>
      <c r="AI73" s="48">
        <v>9.5</v>
      </c>
      <c r="AJ73" s="48">
        <v>96.7</v>
      </c>
      <c r="AK73" s="48">
        <v>103.166</v>
      </c>
      <c r="AL73" s="48">
        <v>102.535</v>
      </c>
      <c r="AM73" s="48">
        <v>4.34</v>
      </c>
      <c r="AN73" s="48">
        <v>91.39</v>
      </c>
      <c r="AO73" s="48">
        <v>101.587</v>
      </c>
      <c r="AP73" s="48">
        <v>100.641</v>
      </c>
      <c r="AQ73" s="118">
        <v>4.48</v>
      </c>
      <c r="AR73" s="118">
        <v>93.07</v>
      </c>
      <c r="AS73" s="118">
        <v>101.115</v>
      </c>
      <c r="AT73" s="118">
        <v>101.46</v>
      </c>
      <c r="AU73" s="48">
        <v>2.67</v>
      </c>
      <c r="AV73" s="48">
        <v>89.96</v>
      </c>
      <c r="AW73" s="48">
        <v>100.447</v>
      </c>
      <c r="AX73" s="48">
        <v>101.146</v>
      </c>
      <c r="AY73" s="48">
        <v>7.41</v>
      </c>
      <c r="AZ73" s="48">
        <v>94.36</v>
      </c>
      <c r="BA73" s="48">
        <v>101.643</v>
      </c>
      <c r="BB73" s="48">
        <v>101.779</v>
      </c>
      <c r="BC73" s="48">
        <v>3.53</v>
      </c>
      <c r="BD73" s="48">
        <v>89.49</v>
      </c>
      <c r="BE73" s="48">
        <v>100.624</v>
      </c>
      <c r="BF73" s="48">
        <v>100.765</v>
      </c>
      <c r="BG73" s="48">
        <v>3.7</v>
      </c>
      <c r="BH73" s="48">
        <v>94.92</v>
      </c>
      <c r="BI73" s="48">
        <v>100.534</v>
      </c>
      <c r="BJ73" s="48">
        <v>100.906</v>
      </c>
      <c r="BK73" s="48">
        <v>7.93</v>
      </c>
      <c r="BL73" s="48">
        <v>94.14</v>
      </c>
      <c r="BM73" s="48">
        <v>101.424</v>
      </c>
      <c r="BN73" s="48">
        <v>100.935</v>
      </c>
      <c r="BO73" s="48">
        <v>5.07</v>
      </c>
      <c r="BP73" s="48">
        <v>91.34</v>
      </c>
      <c r="BQ73" s="48">
        <v>100.164</v>
      </c>
      <c r="BR73" s="48">
        <v>100.704</v>
      </c>
      <c r="BS73" s="48">
        <v>2.36</v>
      </c>
      <c r="BT73" s="48">
        <v>93.36</v>
      </c>
      <c r="BU73" s="48">
        <v>99.009</v>
      </c>
      <c r="BV73" s="48">
        <v>99.5301</v>
      </c>
      <c r="BW73" s="48">
        <v>7.66</v>
      </c>
      <c r="BX73" s="48">
        <v>97.13</v>
      </c>
      <c r="BY73" s="48">
        <v>102.527</v>
      </c>
      <c r="BZ73" s="48">
        <v>102.955</v>
      </c>
      <c r="CA73" s="48">
        <v>8.8</v>
      </c>
      <c r="CB73" s="48">
        <v>97.72</v>
      </c>
      <c r="CC73" s="48">
        <v>102.04</v>
      </c>
      <c r="CD73" s="48">
        <v>102.16</v>
      </c>
      <c r="CE73" s="48">
        <v>6.1</v>
      </c>
      <c r="CF73" s="48">
        <v>96.55</v>
      </c>
      <c r="CG73" s="48">
        <v>101.06</v>
      </c>
      <c r="CH73" s="48">
        <v>101.74</v>
      </c>
      <c r="CI73" s="48">
        <v>4.98</v>
      </c>
      <c r="CJ73" s="48">
        <v>91.07</v>
      </c>
      <c r="CK73" s="48">
        <v>100.752</v>
      </c>
      <c r="CL73" s="48">
        <v>101.397</v>
      </c>
      <c r="CM73" s="48">
        <v>1.65</v>
      </c>
      <c r="CN73" s="48">
        <v>96.76</v>
      </c>
      <c r="CO73" s="48">
        <v>99.3779</v>
      </c>
      <c r="CP73" s="48">
        <v>101.412</v>
      </c>
      <c r="CQ73" s="48">
        <v>4.54</v>
      </c>
      <c r="CR73" s="48">
        <v>96.93</v>
      </c>
      <c r="CS73" s="48">
        <v>101.294</v>
      </c>
      <c r="CT73" s="48">
        <v>101.962</v>
      </c>
      <c r="CU73" s="48">
        <v>7.98</v>
      </c>
      <c r="CV73" s="48">
        <v>93.48</v>
      </c>
      <c r="CW73" s="48">
        <v>102.698</v>
      </c>
      <c r="CX73" s="48">
        <v>101.473</v>
      </c>
      <c r="CY73" s="48">
        <v>1.19</v>
      </c>
      <c r="CZ73" s="48">
        <v>93.01</v>
      </c>
      <c r="DA73" s="48">
        <v>100.784</v>
      </c>
      <c r="DB73" s="48">
        <v>101.552</v>
      </c>
      <c r="DC73" s="48">
        <v>18.53</v>
      </c>
      <c r="DD73" s="48">
        <v>96.98</v>
      </c>
      <c r="DE73" s="48">
        <v>105.61</v>
      </c>
      <c r="DF73" s="48">
        <v>105.63</v>
      </c>
      <c r="DG73" s="48">
        <v>4.9</v>
      </c>
      <c r="DH73" s="48">
        <v>92.45</v>
      </c>
      <c r="DI73" s="48">
        <v>100.99</v>
      </c>
      <c r="DJ73" s="48">
        <v>101.469</v>
      </c>
      <c r="DK73" s="48">
        <v>11.88</v>
      </c>
      <c r="DL73" s="48">
        <v>96.86</v>
      </c>
      <c r="DM73" s="48">
        <v>102.848</v>
      </c>
      <c r="DN73" s="48">
        <v>102.811</v>
      </c>
      <c r="DO73" s="48">
        <v>10.53</v>
      </c>
      <c r="DP73" s="48">
        <v>101.19</v>
      </c>
      <c r="DQ73" s="48">
        <v>102.478</v>
      </c>
      <c r="DR73" s="48">
        <v>100.994</v>
      </c>
      <c r="DS73" s="49" t="s">
        <v>95</v>
      </c>
    </row>
    <row r="74" spans="1:123" s="54" customFormat="1" ht="12.75">
      <c r="A74" s="48"/>
      <c r="B74" s="57" t="s">
        <v>96</v>
      </c>
      <c r="C74" s="114">
        <v>6.62</v>
      </c>
      <c r="D74" s="114">
        <v>96.39</v>
      </c>
      <c r="E74" s="114">
        <v>101.424</v>
      </c>
      <c r="F74" s="114">
        <v>101.188</v>
      </c>
      <c r="G74" s="107">
        <v>6.79</v>
      </c>
      <c r="H74" s="107">
        <v>96.9</v>
      </c>
      <c r="I74" s="107">
        <v>101.467</v>
      </c>
      <c r="J74" s="107">
        <v>101.083</v>
      </c>
      <c r="K74" s="107">
        <v>5.56</v>
      </c>
      <c r="L74" s="107">
        <v>93.27</v>
      </c>
      <c r="M74" s="107">
        <v>101.286</v>
      </c>
      <c r="N74" s="107">
        <v>101.741</v>
      </c>
      <c r="O74" s="114">
        <v>6.91</v>
      </c>
      <c r="P74" s="114">
        <v>97.94</v>
      </c>
      <c r="Q74" s="114">
        <v>102.74</v>
      </c>
      <c r="R74" s="114">
        <v>102.795</v>
      </c>
      <c r="S74" s="48">
        <v>12.76</v>
      </c>
      <c r="T74" s="48">
        <v>94.76</v>
      </c>
      <c r="U74" s="48">
        <v>103.784</v>
      </c>
      <c r="V74" s="48">
        <v>101.917</v>
      </c>
      <c r="W74" s="48">
        <v>6.65</v>
      </c>
      <c r="X74" s="48">
        <v>93.93</v>
      </c>
      <c r="Y74" s="48">
        <v>102.033</v>
      </c>
      <c r="Z74" s="48">
        <v>101.411</v>
      </c>
      <c r="AA74" s="48">
        <v>4.25</v>
      </c>
      <c r="AB74" s="48">
        <v>97.36</v>
      </c>
      <c r="AC74" s="48">
        <v>102.524</v>
      </c>
      <c r="AD74" s="48">
        <v>102.29</v>
      </c>
      <c r="AE74" s="48">
        <v>8.55</v>
      </c>
      <c r="AF74" s="48">
        <v>95.67</v>
      </c>
      <c r="AG74" s="48">
        <v>103.862</v>
      </c>
      <c r="AH74" s="48">
        <v>102.999</v>
      </c>
      <c r="AI74" s="48">
        <v>9.37</v>
      </c>
      <c r="AJ74" s="48">
        <v>101.31</v>
      </c>
      <c r="AK74" s="48">
        <v>103.249</v>
      </c>
      <c r="AL74" s="48">
        <v>103.219</v>
      </c>
      <c r="AM74" s="48">
        <v>0.3</v>
      </c>
      <c r="AN74" s="48">
        <v>91.25</v>
      </c>
      <c r="AO74" s="48">
        <v>100.784</v>
      </c>
      <c r="AP74" s="48">
        <v>101.175</v>
      </c>
      <c r="AQ74" s="118">
        <v>4.72</v>
      </c>
      <c r="AR74" s="118">
        <v>94.96</v>
      </c>
      <c r="AS74" s="118">
        <v>101.638</v>
      </c>
      <c r="AT74" s="118">
        <v>101.944</v>
      </c>
      <c r="AU74" s="48">
        <v>2.59</v>
      </c>
      <c r="AV74" s="48">
        <v>92.21</v>
      </c>
      <c r="AW74" s="48">
        <v>101.101</v>
      </c>
      <c r="AX74" s="48">
        <v>101.588</v>
      </c>
      <c r="AY74" s="48">
        <v>7.63</v>
      </c>
      <c r="AZ74" s="48">
        <v>93.8</v>
      </c>
      <c r="BA74" s="48">
        <v>102.328</v>
      </c>
      <c r="BB74" s="48">
        <v>102.284</v>
      </c>
      <c r="BC74" s="48">
        <v>2.17</v>
      </c>
      <c r="BD74" s="48">
        <v>86.7</v>
      </c>
      <c r="BE74" s="48">
        <v>99.6346</v>
      </c>
      <c r="BF74" s="48">
        <v>101.149</v>
      </c>
      <c r="BG74" s="48">
        <v>4.41</v>
      </c>
      <c r="BH74" s="48">
        <v>97.7</v>
      </c>
      <c r="BI74" s="48">
        <v>101.226</v>
      </c>
      <c r="BJ74" s="48">
        <v>101.353</v>
      </c>
      <c r="BK74" s="48">
        <v>5.92</v>
      </c>
      <c r="BL74" s="48">
        <v>93.93</v>
      </c>
      <c r="BM74" s="48">
        <v>101.034</v>
      </c>
      <c r="BN74" s="48">
        <v>101.373</v>
      </c>
      <c r="BO74" s="48">
        <v>6.44</v>
      </c>
      <c r="BP74" s="48">
        <v>93.99</v>
      </c>
      <c r="BQ74" s="48">
        <v>100.867</v>
      </c>
      <c r="BR74" s="48">
        <v>100.955</v>
      </c>
      <c r="BS74" s="48">
        <v>1.71</v>
      </c>
      <c r="BT74" s="48">
        <v>92.33</v>
      </c>
      <c r="BU74" s="48">
        <v>97.9728</v>
      </c>
      <c r="BV74" s="48">
        <v>99.4736</v>
      </c>
      <c r="BW74" s="48">
        <v>10.81</v>
      </c>
      <c r="BX74" s="48">
        <v>101.72</v>
      </c>
      <c r="BY74" s="48">
        <v>104.785</v>
      </c>
      <c r="BZ74" s="48">
        <v>103.858</v>
      </c>
      <c r="CA74" s="48">
        <v>11.38</v>
      </c>
      <c r="CB74" s="48">
        <v>102.6</v>
      </c>
      <c r="CC74" s="48">
        <v>103.202</v>
      </c>
      <c r="CD74" s="48">
        <v>102.796</v>
      </c>
      <c r="CE74" s="48">
        <v>7.88</v>
      </c>
      <c r="CF74" s="48">
        <v>97.35</v>
      </c>
      <c r="CG74" s="48">
        <v>102.409</v>
      </c>
      <c r="CH74" s="48">
        <v>102.28</v>
      </c>
      <c r="CI74" s="48">
        <v>3.67</v>
      </c>
      <c r="CJ74" s="48">
        <v>99.78</v>
      </c>
      <c r="CK74" s="48">
        <v>101.433</v>
      </c>
      <c r="CL74" s="48">
        <v>101.803</v>
      </c>
      <c r="CM74" s="48">
        <v>5.81</v>
      </c>
      <c r="CN74" s="48">
        <v>93.56</v>
      </c>
      <c r="CO74" s="48">
        <v>101.546</v>
      </c>
      <c r="CP74" s="48">
        <v>102.052</v>
      </c>
      <c r="CQ74" s="48">
        <v>2.96</v>
      </c>
      <c r="CR74" s="48">
        <v>97.73</v>
      </c>
      <c r="CS74" s="48">
        <v>101.837</v>
      </c>
      <c r="CT74" s="48">
        <v>102.428</v>
      </c>
      <c r="CU74" s="48">
        <v>4.46</v>
      </c>
      <c r="CV74" s="48">
        <v>91.28</v>
      </c>
      <c r="CW74" s="48">
        <v>101.077</v>
      </c>
      <c r="CX74" s="48">
        <v>101.362</v>
      </c>
      <c r="CY74" s="48">
        <v>2.81</v>
      </c>
      <c r="CZ74" s="48">
        <v>92.53</v>
      </c>
      <c r="DA74" s="48">
        <v>100.973</v>
      </c>
      <c r="DB74" s="48">
        <v>102.008</v>
      </c>
      <c r="DC74" s="48">
        <v>16.53</v>
      </c>
      <c r="DD74" s="48">
        <v>98.9</v>
      </c>
      <c r="DE74" s="48">
        <v>106.457</v>
      </c>
      <c r="DF74" s="48">
        <v>106.923</v>
      </c>
      <c r="DG74" s="48">
        <v>6.72</v>
      </c>
      <c r="DH74" s="48">
        <v>92.38</v>
      </c>
      <c r="DI74" s="48">
        <v>101.826</v>
      </c>
      <c r="DJ74" s="48">
        <v>101.95</v>
      </c>
      <c r="DK74" s="48">
        <v>16.34</v>
      </c>
      <c r="DL74" s="48">
        <v>100.66</v>
      </c>
      <c r="DM74" s="48">
        <v>103.687</v>
      </c>
      <c r="DN74" s="48">
        <v>103.625</v>
      </c>
      <c r="DO74" s="48">
        <v>9.27</v>
      </c>
      <c r="DP74" s="48">
        <v>101.96</v>
      </c>
      <c r="DQ74" s="48">
        <v>101.897</v>
      </c>
      <c r="DR74" s="48">
        <v>101.174</v>
      </c>
      <c r="DS74" s="49" t="s">
        <v>96</v>
      </c>
    </row>
    <row r="75" spans="1:123" s="54" customFormat="1" ht="12.75">
      <c r="A75" s="48"/>
      <c r="B75" s="57" t="s">
        <v>97</v>
      </c>
      <c r="C75" s="114">
        <v>3.78</v>
      </c>
      <c r="D75" s="114">
        <v>103.58</v>
      </c>
      <c r="E75" s="114">
        <v>101.361</v>
      </c>
      <c r="F75" s="114">
        <v>101.432</v>
      </c>
      <c r="G75" s="107">
        <v>3.77</v>
      </c>
      <c r="H75" s="107">
        <v>104.19</v>
      </c>
      <c r="I75" s="107">
        <v>101.157</v>
      </c>
      <c r="J75" s="107">
        <v>101.288</v>
      </c>
      <c r="K75" s="107">
        <v>3.83</v>
      </c>
      <c r="L75" s="107">
        <v>99.94</v>
      </c>
      <c r="M75" s="107">
        <v>102.312</v>
      </c>
      <c r="N75" s="107">
        <v>102.239</v>
      </c>
      <c r="O75" s="114">
        <v>7.24</v>
      </c>
      <c r="P75" s="114">
        <v>107.19</v>
      </c>
      <c r="Q75" s="114">
        <v>103.652</v>
      </c>
      <c r="R75" s="114">
        <v>103.384</v>
      </c>
      <c r="S75" s="48">
        <v>8.78</v>
      </c>
      <c r="T75" s="48">
        <v>109.45</v>
      </c>
      <c r="U75" s="48">
        <v>102.965</v>
      </c>
      <c r="V75" s="48">
        <v>102.395</v>
      </c>
      <c r="W75" s="48">
        <v>2.5</v>
      </c>
      <c r="X75" s="48">
        <v>105.55</v>
      </c>
      <c r="Y75" s="48">
        <v>102.27</v>
      </c>
      <c r="Z75" s="48">
        <v>101.71</v>
      </c>
      <c r="AA75" s="48">
        <v>1.33</v>
      </c>
      <c r="AB75" s="48">
        <v>108.6</v>
      </c>
      <c r="AC75" s="48">
        <v>102.565</v>
      </c>
      <c r="AD75" s="48">
        <v>102.822</v>
      </c>
      <c r="AE75" s="48">
        <v>8.66</v>
      </c>
      <c r="AF75" s="48">
        <v>104.41</v>
      </c>
      <c r="AG75" s="48">
        <v>102.818</v>
      </c>
      <c r="AH75" s="48">
        <v>103.193</v>
      </c>
      <c r="AI75" s="48">
        <v>10.67</v>
      </c>
      <c r="AJ75" s="48">
        <v>107.08</v>
      </c>
      <c r="AK75" s="48">
        <v>104.243</v>
      </c>
      <c r="AL75" s="48">
        <v>103.842</v>
      </c>
      <c r="AM75" s="48">
        <v>6.1</v>
      </c>
      <c r="AN75" s="48">
        <v>102.35</v>
      </c>
      <c r="AO75" s="48">
        <v>103.247</v>
      </c>
      <c r="AP75" s="48">
        <v>101.692</v>
      </c>
      <c r="AQ75" s="118">
        <v>5.8</v>
      </c>
      <c r="AR75" s="118">
        <v>107.7</v>
      </c>
      <c r="AS75" s="118">
        <v>102.957</v>
      </c>
      <c r="AT75" s="118">
        <v>102.466</v>
      </c>
      <c r="AU75" s="48">
        <v>3.12</v>
      </c>
      <c r="AV75" s="48">
        <v>103.55</v>
      </c>
      <c r="AW75" s="48">
        <v>102.09</v>
      </c>
      <c r="AX75" s="48">
        <v>102.124</v>
      </c>
      <c r="AY75" s="48">
        <v>7.32</v>
      </c>
      <c r="AZ75" s="48">
        <v>107.81</v>
      </c>
      <c r="BA75" s="48">
        <v>102.915</v>
      </c>
      <c r="BB75" s="48">
        <v>102.786</v>
      </c>
      <c r="BC75" s="48">
        <v>9.76</v>
      </c>
      <c r="BD75" s="48">
        <v>97.41</v>
      </c>
      <c r="BE75" s="48">
        <v>102.74</v>
      </c>
      <c r="BF75" s="48">
        <v>101.561</v>
      </c>
      <c r="BG75" s="48">
        <v>8.39</v>
      </c>
      <c r="BH75" s="48">
        <v>114.81</v>
      </c>
      <c r="BI75" s="48">
        <v>101.398</v>
      </c>
      <c r="BJ75" s="48">
        <v>101.851</v>
      </c>
      <c r="BK75" s="48">
        <v>6.74</v>
      </c>
      <c r="BL75" s="48">
        <v>98.81</v>
      </c>
      <c r="BM75" s="48">
        <v>101.997</v>
      </c>
      <c r="BN75" s="48">
        <v>101.928</v>
      </c>
      <c r="BO75" s="48">
        <v>3.87</v>
      </c>
      <c r="BP75" s="48">
        <v>106.71</v>
      </c>
      <c r="BQ75" s="48">
        <v>101.425</v>
      </c>
      <c r="BR75" s="48">
        <v>101.304</v>
      </c>
      <c r="BS75" s="48">
        <v>-4.95</v>
      </c>
      <c r="BT75" s="48">
        <v>99.55</v>
      </c>
      <c r="BU75" s="48">
        <v>99.6781</v>
      </c>
      <c r="BV75" s="48">
        <v>99.6892</v>
      </c>
      <c r="BW75" s="48">
        <v>12.42</v>
      </c>
      <c r="BX75" s="48">
        <v>112.99</v>
      </c>
      <c r="BY75" s="48">
        <v>104.934</v>
      </c>
      <c r="BZ75" s="48">
        <v>104.615</v>
      </c>
      <c r="CA75" s="48">
        <v>11.75</v>
      </c>
      <c r="CB75" s="48">
        <v>120.31</v>
      </c>
      <c r="CC75" s="48">
        <v>104.574</v>
      </c>
      <c r="CD75" s="48">
        <v>103.412</v>
      </c>
      <c r="CE75" s="48">
        <v>10.71</v>
      </c>
      <c r="CF75" s="48">
        <v>104.58</v>
      </c>
      <c r="CG75" s="48">
        <v>106.414</v>
      </c>
      <c r="CH75" s="48">
        <v>102.812</v>
      </c>
      <c r="CI75" s="48">
        <v>3.44</v>
      </c>
      <c r="CJ75" s="48">
        <v>122.62</v>
      </c>
      <c r="CK75" s="48">
        <v>102.167</v>
      </c>
      <c r="CL75" s="48">
        <v>102.258</v>
      </c>
      <c r="CM75" s="48">
        <v>7.61</v>
      </c>
      <c r="CN75" s="48">
        <v>108.15</v>
      </c>
      <c r="CO75" s="48">
        <v>103.187</v>
      </c>
      <c r="CP75" s="48">
        <v>102.829</v>
      </c>
      <c r="CQ75" s="48">
        <v>0.86</v>
      </c>
      <c r="CR75" s="48">
        <v>110.9</v>
      </c>
      <c r="CS75" s="48">
        <v>101.744</v>
      </c>
      <c r="CT75" s="48">
        <v>102.929</v>
      </c>
      <c r="CU75" s="48">
        <v>3.41</v>
      </c>
      <c r="CV75" s="48">
        <v>121.35</v>
      </c>
      <c r="CW75" s="48">
        <v>101.28</v>
      </c>
      <c r="CX75" s="48">
        <v>101.123</v>
      </c>
      <c r="CY75" s="48">
        <v>4.26</v>
      </c>
      <c r="CZ75" s="48">
        <v>107.08</v>
      </c>
      <c r="DA75" s="48">
        <v>103.731</v>
      </c>
      <c r="DB75" s="48">
        <v>102.546</v>
      </c>
      <c r="DC75" s="48">
        <v>17.31</v>
      </c>
      <c r="DD75" s="48">
        <v>114</v>
      </c>
      <c r="DE75" s="48">
        <v>108.993</v>
      </c>
      <c r="DF75" s="48">
        <v>108.157</v>
      </c>
      <c r="DG75" s="48">
        <v>8.18</v>
      </c>
      <c r="DH75" s="48">
        <v>113.21</v>
      </c>
      <c r="DI75" s="48">
        <v>102.495</v>
      </c>
      <c r="DJ75" s="48">
        <v>102.431</v>
      </c>
      <c r="DK75" s="48">
        <v>10.35</v>
      </c>
      <c r="DL75" s="48">
        <v>113.21</v>
      </c>
      <c r="DM75" s="48">
        <v>104.404</v>
      </c>
      <c r="DN75" s="48">
        <v>104.415</v>
      </c>
      <c r="DO75" s="48">
        <v>7.13</v>
      </c>
      <c r="DP75" s="48">
        <v>105.67</v>
      </c>
      <c r="DQ75" s="48">
        <v>99.4512</v>
      </c>
      <c r="DR75" s="48">
        <v>101.333</v>
      </c>
      <c r="DS75" s="49" t="s">
        <v>97</v>
      </c>
    </row>
    <row r="76" spans="1:123" s="44" customFormat="1" ht="12.75">
      <c r="A76" s="60">
        <v>2001</v>
      </c>
      <c r="B76" s="56" t="s">
        <v>74</v>
      </c>
      <c r="C76" s="126">
        <v>5.46</v>
      </c>
      <c r="D76" s="126">
        <v>94.03</v>
      </c>
      <c r="E76" s="126">
        <v>101.438</v>
      </c>
      <c r="F76" s="126">
        <v>101.686</v>
      </c>
      <c r="G76" s="106">
        <v>5.26</v>
      </c>
      <c r="H76" s="106">
        <v>93.56</v>
      </c>
      <c r="I76" s="106">
        <v>101.169</v>
      </c>
      <c r="J76" s="106">
        <v>101.504</v>
      </c>
      <c r="K76" s="106">
        <v>6.6</v>
      </c>
      <c r="L76" s="106">
        <v>96.87</v>
      </c>
      <c r="M76" s="106">
        <v>102.83</v>
      </c>
      <c r="N76" s="106">
        <v>102.787</v>
      </c>
      <c r="O76" s="126">
        <v>6.95</v>
      </c>
      <c r="P76" s="126">
        <v>98.72</v>
      </c>
      <c r="Q76" s="126">
        <v>103.654</v>
      </c>
      <c r="R76" s="126">
        <v>103.931</v>
      </c>
      <c r="S76" s="63">
        <v>6.38</v>
      </c>
      <c r="T76" s="63">
        <v>89.76</v>
      </c>
      <c r="U76" s="63">
        <v>102.42</v>
      </c>
      <c r="V76" s="63">
        <v>102.865</v>
      </c>
      <c r="W76" s="63">
        <v>10.9</v>
      </c>
      <c r="X76" s="63">
        <v>96.25</v>
      </c>
      <c r="Y76" s="63">
        <v>103.243</v>
      </c>
      <c r="Z76" s="63">
        <v>101.859</v>
      </c>
      <c r="AA76" s="63">
        <v>6.17</v>
      </c>
      <c r="AB76" s="63">
        <v>101.95</v>
      </c>
      <c r="AC76" s="63">
        <v>104.377</v>
      </c>
      <c r="AD76" s="63">
        <v>103.34</v>
      </c>
      <c r="AE76" s="63">
        <v>7.32</v>
      </c>
      <c r="AF76" s="63">
        <v>95.53</v>
      </c>
      <c r="AG76" s="63">
        <v>102.787</v>
      </c>
      <c r="AH76" s="63">
        <v>103.473</v>
      </c>
      <c r="AI76" s="63">
        <v>6.71</v>
      </c>
      <c r="AJ76" s="63">
        <v>100.06</v>
      </c>
      <c r="AK76" s="63">
        <v>104.114</v>
      </c>
      <c r="AL76" s="63">
        <v>104.503</v>
      </c>
      <c r="AM76" s="63">
        <v>0.69</v>
      </c>
      <c r="AN76" s="63">
        <v>94.51</v>
      </c>
      <c r="AO76" s="63">
        <v>101.94</v>
      </c>
      <c r="AP76" s="63">
        <v>102.171</v>
      </c>
      <c r="AQ76" s="117">
        <v>8.1</v>
      </c>
      <c r="AR76" s="117">
        <v>97.95</v>
      </c>
      <c r="AS76" s="117">
        <v>102.858</v>
      </c>
      <c r="AT76" s="117">
        <v>102.97</v>
      </c>
      <c r="AU76" s="63">
        <v>7.77</v>
      </c>
      <c r="AV76" s="63">
        <v>95.99</v>
      </c>
      <c r="AW76" s="63">
        <v>103.083</v>
      </c>
      <c r="AX76" s="63">
        <v>102.679</v>
      </c>
      <c r="AY76" s="63">
        <v>11.49</v>
      </c>
      <c r="AZ76" s="63">
        <v>93.1</v>
      </c>
      <c r="BA76" s="63">
        <v>103.416</v>
      </c>
      <c r="BB76" s="63">
        <v>103.252</v>
      </c>
      <c r="BC76" s="63">
        <v>2.91</v>
      </c>
      <c r="BD76" s="63">
        <v>99.26</v>
      </c>
      <c r="BE76" s="63">
        <v>100.225</v>
      </c>
      <c r="BF76" s="63">
        <v>101.989</v>
      </c>
      <c r="BG76" s="63">
        <v>5.64</v>
      </c>
      <c r="BH76" s="63">
        <v>99.21</v>
      </c>
      <c r="BI76" s="63">
        <v>102.544</v>
      </c>
      <c r="BJ76" s="63">
        <v>102.393</v>
      </c>
      <c r="BK76" s="63">
        <v>7.77</v>
      </c>
      <c r="BL76" s="63">
        <v>97.49</v>
      </c>
      <c r="BM76" s="63">
        <v>102.531</v>
      </c>
      <c r="BN76" s="63">
        <v>102.558</v>
      </c>
      <c r="BO76" s="63">
        <v>7.36</v>
      </c>
      <c r="BP76" s="63">
        <v>99.12</v>
      </c>
      <c r="BQ76" s="63">
        <v>101.788</v>
      </c>
      <c r="BR76" s="63">
        <v>101.6</v>
      </c>
      <c r="BS76" s="63">
        <v>3.97</v>
      </c>
      <c r="BT76" s="63">
        <v>93.88</v>
      </c>
      <c r="BU76" s="63">
        <v>100.924</v>
      </c>
      <c r="BV76" s="63">
        <v>99.9468</v>
      </c>
      <c r="BW76" s="63">
        <v>8.42</v>
      </c>
      <c r="BX76" s="63">
        <v>100.17</v>
      </c>
      <c r="BY76" s="63">
        <v>104.537</v>
      </c>
      <c r="BZ76" s="63">
        <v>105.286</v>
      </c>
      <c r="CA76" s="63">
        <v>13.63</v>
      </c>
      <c r="CB76" s="63">
        <v>106.45</v>
      </c>
      <c r="CC76" s="63">
        <v>104.412</v>
      </c>
      <c r="CD76" s="63">
        <v>103.989</v>
      </c>
      <c r="CE76" s="63">
        <v>12.27</v>
      </c>
      <c r="CF76" s="63">
        <v>92.68</v>
      </c>
      <c r="CG76" s="63">
        <v>105.756</v>
      </c>
      <c r="CH76" s="63">
        <v>103.337</v>
      </c>
      <c r="CI76" s="63">
        <v>6.53</v>
      </c>
      <c r="CJ76" s="63">
        <v>100.55</v>
      </c>
      <c r="CK76" s="63">
        <v>101.223</v>
      </c>
      <c r="CL76" s="63">
        <v>102.784</v>
      </c>
      <c r="CM76" s="63">
        <v>8.21</v>
      </c>
      <c r="CN76" s="63">
        <v>93.54</v>
      </c>
      <c r="CO76" s="63">
        <v>103.421</v>
      </c>
      <c r="CP76" s="63">
        <v>103.608</v>
      </c>
      <c r="CQ76" s="63">
        <v>9.58</v>
      </c>
      <c r="CR76" s="63">
        <v>97.35</v>
      </c>
      <c r="CS76" s="63">
        <v>103.793</v>
      </c>
      <c r="CT76" s="63">
        <v>103.464</v>
      </c>
      <c r="CU76" s="63">
        <v>5.57</v>
      </c>
      <c r="CV76" s="63">
        <v>96.92</v>
      </c>
      <c r="CW76" s="63">
        <v>100.614</v>
      </c>
      <c r="CX76" s="63">
        <v>100.913</v>
      </c>
      <c r="CY76" s="63">
        <v>7.73</v>
      </c>
      <c r="CZ76" s="63">
        <v>96.73</v>
      </c>
      <c r="DA76" s="63">
        <v>102.121</v>
      </c>
      <c r="DB76" s="63">
        <v>103.073</v>
      </c>
      <c r="DC76" s="63">
        <v>18.87</v>
      </c>
      <c r="DD76" s="63">
        <v>122.6</v>
      </c>
      <c r="DE76" s="63">
        <v>109.174</v>
      </c>
      <c r="DF76" s="63">
        <v>109.126</v>
      </c>
      <c r="DG76" s="63">
        <v>7.53</v>
      </c>
      <c r="DH76" s="63">
        <v>93.11</v>
      </c>
      <c r="DI76" s="63">
        <v>102.827</v>
      </c>
      <c r="DJ76" s="63">
        <v>102.896</v>
      </c>
      <c r="DK76" s="63">
        <v>18.5</v>
      </c>
      <c r="DL76" s="63">
        <v>110.74</v>
      </c>
      <c r="DM76" s="63">
        <v>109.531</v>
      </c>
      <c r="DN76" s="63">
        <v>105.078</v>
      </c>
      <c r="DO76" s="63">
        <v>6</v>
      </c>
      <c r="DP76" s="63">
        <v>84.89</v>
      </c>
      <c r="DQ76" s="63">
        <v>100.794</v>
      </c>
      <c r="DR76" s="63">
        <v>101.536</v>
      </c>
      <c r="DS76" s="51" t="s">
        <v>106</v>
      </c>
    </row>
    <row r="77" spans="1:123" s="54" customFormat="1" ht="12.75">
      <c r="A77" s="48"/>
      <c r="B77" s="57" t="s">
        <v>77</v>
      </c>
      <c r="C77" s="114">
        <v>4.36</v>
      </c>
      <c r="D77" s="114">
        <v>98.71</v>
      </c>
      <c r="E77" s="114">
        <v>102.525</v>
      </c>
      <c r="F77" s="114">
        <v>101.942</v>
      </c>
      <c r="G77" s="107">
        <v>4.65</v>
      </c>
      <c r="H77" s="107">
        <v>99.35</v>
      </c>
      <c r="I77" s="107">
        <v>102.714</v>
      </c>
      <c r="J77" s="107">
        <v>101.711</v>
      </c>
      <c r="K77" s="107">
        <v>2.69</v>
      </c>
      <c r="L77" s="107">
        <v>94.96</v>
      </c>
      <c r="M77" s="107">
        <v>102.639</v>
      </c>
      <c r="N77" s="107">
        <v>103.431</v>
      </c>
      <c r="O77" s="114">
        <v>8.48</v>
      </c>
      <c r="P77" s="114">
        <v>104.94</v>
      </c>
      <c r="Q77" s="114">
        <v>104.755</v>
      </c>
      <c r="R77" s="114">
        <v>104.47</v>
      </c>
      <c r="S77" s="48">
        <v>7.04</v>
      </c>
      <c r="T77" s="48">
        <v>96.33</v>
      </c>
      <c r="U77" s="48">
        <v>103.733</v>
      </c>
      <c r="V77" s="48">
        <v>103.336</v>
      </c>
      <c r="W77" s="48">
        <v>8.26</v>
      </c>
      <c r="X77" s="48">
        <v>97.78</v>
      </c>
      <c r="Y77" s="48">
        <v>102.352</v>
      </c>
      <c r="Z77" s="48">
        <v>101.799</v>
      </c>
      <c r="AA77" s="48">
        <v>6.96</v>
      </c>
      <c r="AB77" s="48">
        <v>106.92</v>
      </c>
      <c r="AC77" s="48">
        <v>105.282</v>
      </c>
      <c r="AD77" s="48">
        <v>103.791</v>
      </c>
      <c r="AE77" s="48">
        <v>6.52</v>
      </c>
      <c r="AF77" s="48">
        <v>105.9</v>
      </c>
      <c r="AG77" s="48">
        <v>104.19</v>
      </c>
      <c r="AH77" s="48">
        <v>104.007</v>
      </c>
      <c r="AI77" s="48">
        <v>10.82</v>
      </c>
      <c r="AJ77" s="48">
        <v>106.53</v>
      </c>
      <c r="AK77" s="48">
        <v>105.697</v>
      </c>
      <c r="AL77" s="48">
        <v>105.265</v>
      </c>
      <c r="AM77" s="48">
        <v>0.92</v>
      </c>
      <c r="AN77" s="48">
        <v>98.83</v>
      </c>
      <c r="AO77" s="48">
        <v>102.476</v>
      </c>
      <c r="AP77" s="48">
        <v>102.653</v>
      </c>
      <c r="AQ77" s="118">
        <v>5.93</v>
      </c>
      <c r="AR77" s="118">
        <v>95.95</v>
      </c>
      <c r="AS77" s="118">
        <v>103.703</v>
      </c>
      <c r="AT77" s="118">
        <v>103.458</v>
      </c>
      <c r="AU77" s="48">
        <v>3.71</v>
      </c>
      <c r="AV77" s="48">
        <v>95.46</v>
      </c>
      <c r="AW77" s="48">
        <v>103.377</v>
      </c>
      <c r="AX77" s="48">
        <v>103.2</v>
      </c>
      <c r="AY77" s="48">
        <v>4.79</v>
      </c>
      <c r="AZ77" s="48">
        <v>91.42</v>
      </c>
      <c r="BA77" s="48">
        <v>103.453</v>
      </c>
      <c r="BB77" s="48">
        <v>103.705</v>
      </c>
      <c r="BC77" s="48">
        <v>7.04</v>
      </c>
      <c r="BD77" s="48">
        <v>92.8</v>
      </c>
      <c r="BE77" s="48">
        <v>102.281</v>
      </c>
      <c r="BF77" s="48">
        <v>102.452</v>
      </c>
      <c r="BG77" s="48">
        <v>3.55</v>
      </c>
      <c r="BH77" s="48">
        <v>90.66</v>
      </c>
      <c r="BI77" s="48">
        <v>102.942</v>
      </c>
      <c r="BJ77" s="48">
        <v>102.959</v>
      </c>
      <c r="BK77" s="48">
        <v>9.2</v>
      </c>
      <c r="BL77" s="48">
        <v>100.61</v>
      </c>
      <c r="BM77" s="48">
        <v>106.111</v>
      </c>
      <c r="BN77" s="48">
        <v>103.145</v>
      </c>
      <c r="BO77" s="48">
        <v>4.16</v>
      </c>
      <c r="BP77" s="48">
        <v>96.3</v>
      </c>
      <c r="BQ77" s="48">
        <v>102.353</v>
      </c>
      <c r="BR77" s="48">
        <v>101.715</v>
      </c>
      <c r="BS77" s="48">
        <v>-3.25</v>
      </c>
      <c r="BT77" s="48">
        <v>91.27</v>
      </c>
      <c r="BU77" s="48">
        <v>100.384</v>
      </c>
      <c r="BV77" s="48">
        <v>100.026</v>
      </c>
      <c r="BW77" s="48">
        <v>11.74</v>
      </c>
      <c r="BX77" s="48">
        <v>101.28</v>
      </c>
      <c r="BY77" s="48">
        <v>106.784</v>
      </c>
      <c r="BZ77" s="48">
        <v>105.954</v>
      </c>
      <c r="CA77" s="48">
        <v>11.01</v>
      </c>
      <c r="CB77" s="48">
        <v>99.33</v>
      </c>
      <c r="CC77" s="48">
        <v>104.026</v>
      </c>
      <c r="CD77" s="48">
        <v>104.547</v>
      </c>
      <c r="CE77" s="48">
        <v>10.78</v>
      </c>
      <c r="CF77" s="48">
        <v>97.25</v>
      </c>
      <c r="CG77" s="48">
        <v>106.406</v>
      </c>
      <c r="CH77" s="48">
        <v>103.842</v>
      </c>
      <c r="CI77" s="48">
        <v>5.05</v>
      </c>
      <c r="CJ77" s="48">
        <v>97.78</v>
      </c>
      <c r="CK77" s="48">
        <v>104.993</v>
      </c>
      <c r="CL77" s="48">
        <v>103.363</v>
      </c>
      <c r="CM77" s="48">
        <v>10.34</v>
      </c>
      <c r="CN77" s="48">
        <v>95.99</v>
      </c>
      <c r="CO77" s="48">
        <v>106.862</v>
      </c>
      <c r="CP77" s="48">
        <v>104.264</v>
      </c>
      <c r="CQ77" s="48">
        <v>11.67</v>
      </c>
      <c r="CR77" s="48">
        <v>100.63</v>
      </c>
      <c r="CS77" s="48">
        <v>104.449</v>
      </c>
      <c r="CT77" s="48">
        <v>104</v>
      </c>
      <c r="CU77" s="48">
        <v>2.85</v>
      </c>
      <c r="CV77" s="48">
        <v>93.51</v>
      </c>
      <c r="CW77" s="48">
        <v>100.707</v>
      </c>
      <c r="CX77" s="48">
        <v>100.834</v>
      </c>
      <c r="CY77" s="48">
        <v>5.55</v>
      </c>
      <c r="CZ77" s="48">
        <v>94.61</v>
      </c>
      <c r="DA77" s="48">
        <v>103.577</v>
      </c>
      <c r="DB77" s="48">
        <v>103.643</v>
      </c>
      <c r="DC77" s="48">
        <v>15.24</v>
      </c>
      <c r="DD77" s="48">
        <v>111.49</v>
      </c>
      <c r="DE77" s="48">
        <v>109.165</v>
      </c>
      <c r="DF77" s="48">
        <v>109.984</v>
      </c>
      <c r="DG77" s="48">
        <v>6.78</v>
      </c>
      <c r="DH77" s="48">
        <v>92.01</v>
      </c>
      <c r="DI77" s="48">
        <v>103.127</v>
      </c>
      <c r="DJ77" s="48">
        <v>103.356</v>
      </c>
      <c r="DK77" s="48">
        <v>12.36</v>
      </c>
      <c r="DL77" s="48">
        <v>98.9</v>
      </c>
      <c r="DM77" s="48">
        <v>105.137</v>
      </c>
      <c r="DN77" s="48">
        <v>105.517</v>
      </c>
      <c r="DO77" s="48">
        <v>4.61</v>
      </c>
      <c r="DP77" s="48">
        <v>95.25</v>
      </c>
      <c r="DQ77" s="48">
        <v>100.947</v>
      </c>
      <c r="DR77" s="48">
        <v>101.793</v>
      </c>
      <c r="DS77" s="49" t="s">
        <v>78</v>
      </c>
    </row>
    <row r="78" spans="1:123" s="54" customFormat="1" ht="12.75">
      <c r="A78" s="48"/>
      <c r="B78" s="57" t="s">
        <v>80</v>
      </c>
      <c r="C78" s="114">
        <v>0.86</v>
      </c>
      <c r="D78" s="114">
        <v>99.29</v>
      </c>
      <c r="E78" s="114">
        <v>101.117</v>
      </c>
      <c r="F78" s="114">
        <v>102.213</v>
      </c>
      <c r="G78" s="107">
        <v>0.33</v>
      </c>
      <c r="H78" s="107">
        <v>99.63</v>
      </c>
      <c r="I78" s="107">
        <v>100.58</v>
      </c>
      <c r="J78" s="107">
        <v>101.904</v>
      </c>
      <c r="K78" s="107">
        <v>4.23</v>
      </c>
      <c r="L78" s="107">
        <v>97.17</v>
      </c>
      <c r="M78" s="107">
        <v>104.311</v>
      </c>
      <c r="N78" s="107">
        <v>104.292</v>
      </c>
      <c r="O78" s="114">
        <v>7.12</v>
      </c>
      <c r="P78" s="114">
        <v>108.16</v>
      </c>
      <c r="Q78" s="114">
        <v>104.997</v>
      </c>
      <c r="R78" s="114">
        <v>104.941</v>
      </c>
      <c r="S78" s="48">
        <v>-4.32</v>
      </c>
      <c r="T78" s="48">
        <v>98.86</v>
      </c>
      <c r="U78" s="48">
        <v>101.174</v>
      </c>
      <c r="V78" s="48">
        <v>103.82</v>
      </c>
      <c r="W78" s="48">
        <v>1.06</v>
      </c>
      <c r="X78" s="48">
        <v>114.68</v>
      </c>
      <c r="Y78" s="48">
        <v>101.797</v>
      </c>
      <c r="Z78" s="48">
        <v>101.668</v>
      </c>
      <c r="AA78" s="48">
        <v>5.76</v>
      </c>
      <c r="AB78" s="48">
        <v>109.49</v>
      </c>
      <c r="AC78" s="48">
        <v>103.706</v>
      </c>
      <c r="AD78" s="48">
        <v>104.17</v>
      </c>
      <c r="AE78" s="48">
        <v>9.42</v>
      </c>
      <c r="AF78" s="48">
        <v>109.67</v>
      </c>
      <c r="AG78" s="48">
        <v>104.683</v>
      </c>
      <c r="AH78" s="48">
        <v>104.571</v>
      </c>
      <c r="AI78" s="48">
        <v>9.46</v>
      </c>
      <c r="AJ78" s="48">
        <v>106.34</v>
      </c>
      <c r="AK78" s="48">
        <v>106.276</v>
      </c>
      <c r="AL78" s="48">
        <v>106.022</v>
      </c>
      <c r="AM78" s="48">
        <v>1.91</v>
      </c>
      <c r="AN78" s="48">
        <v>103.47</v>
      </c>
      <c r="AO78" s="48">
        <v>102.838</v>
      </c>
      <c r="AP78" s="48">
        <v>103.191</v>
      </c>
      <c r="AQ78" s="118">
        <v>3.07</v>
      </c>
      <c r="AR78" s="118">
        <v>99.64</v>
      </c>
      <c r="AS78" s="118">
        <v>103.533</v>
      </c>
      <c r="AT78" s="118">
        <v>103.962</v>
      </c>
      <c r="AU78" s="48">
        <v>3.25</v>
      </c>
      <c r="AV78" s="48">
        <v>100.18</v>
      </c>
      <c r="AW78" s="48">
        <v>102.847</v>
      </c>
      <c r="AX78" s="48">
        <v>103.737</v>
      </c>
      <c r="AY78" s="48">
        <v>6.22</v>
      </c>
      <c r="AZ78" s="48">
        <v>95.67</v>
      </c>
      <c r="BA78" s="48">
        <v>104.204</v>
      </c>
      <c r="BB78" s="48">
        <v>104.192</v>
      </c>
      <c r="BC78" s="48">
        <v>-4.67</v>
      </c>
      <c r="BD78" s="48">
        <v>113.22</v>
      </c>
      <c r="BE78" s="48">
        <v>100.266</v>
      </c>
      <c r="BF78" s="48">
        <v>102.975</v>
      </c>
      <c r="BG78" s="48">
        <v>0.27</v>
      </c>
      <c r="BH78" s="48">
        <v>94.66</v>
      </c>
      <c r="BI78" s="48">
        <v>102.561</v>
      </c>
      <c r="BJ78" s="48">
        <v>103.574</v>
      </c>
      <c r="BK78" s="48">
        <v>3.62</v>
      </c>
      <c r="BL78" s="48">
        <v>101.94</v>
      </c>
      <c r="BM78" s="48">
        <v>105.109</v>
      </c>
      <c r="BN78" s="48">
        <v>103.724</v>
      </c>
      <c r="BO78" s="48">
        <v>-0.7</v>
      </c>
      <c r="BP78" s="48">
        <v>97.03</v>
      </c>
      <c r="BQ78" s="48">
        <v>100.538</v>
      </c>
      <c r="BR78" s="48">
        <v>101.806</v>
      </c>
      <c r="BS78" s="48">
        <v>-5.17</v>
      </c>
      <c r="BT78" s="48">
        <v>91.36</v>
      </c>
      <c r="BU78" s="48">
        <v>99.432</v>
      </c>
      <c r="BV78" s="48">
        <v>100.018</v>
      </c>
      <c r="BW78" s="48">
        <v>9.77</v>
      </c>
      <c r="BX78" s="48">
        <v>101.66</v>
      </c>
      <c r="BY78" s="48">
        <v>106.726</v>
      </c>
      <c r="BZ78" s="48">
        <v>106.509</v>
      </c>
      <c r="CA78" s="48">
        <v>5.45</v>
      </c>
      <c r="CB78" s="48">
        <v>97.21</v>
      </c>
      <c r="CC78" s="48">
        <v>105.257</v>
      </c>
      <c r="CD78" s="48">
        <v>105.112</v>
      </c>
      <c r="CE78" s="48">
        <v>6.6</v>
      </c>
      <c r="CF78" s="48">
        <v>99.98</v>
      </c>
      <c r="CG78" s="48">
        <v>105.239</v>
      </c>
      <c r="CH78" s="48">
        <v>104.299</v>
      </c>
      <c r="CI78" s="48">
        <v>1.69</v>
      </c>
      <c r="CJ78" s="48">
        <v>107.62</v>
      </c>
      <c r="CK78" s="48">
        <v>102.319</v>
      </c>
      <c r="CL78" s="48">
        <v>103.934</v>
      </c>
      <c r="CM78" s="48">
        <v>2</v>
      </c>
      <c r="CN78" s="48">
        <v>94.75</v>
      </c>
      <c r="CO78" s="48">
        <v>103.372</v>
      </c>
      <c r="CP78" s="48">
        <v>104.745</v>
      </c>
      <c r="CQ78" s="48">
        <v>3.57</v>
      </c>
      <c r="CR78" s="48">
        <v>100.68</v>
      </c>
      <c r="CS78" s="48">
        <v>104.463</v>
      </c>
      <c r="CT78" s="48">
        <v>104.519</v>
      </c>
      <c r="CU78" s="48">
        <v>-1.57</v>
      </c>
      <c r="CV78" s="48">
        <v>93</v>
      </c>
      <c r="CW78" s="48">
        <v>99.9699</v>
      </c>
      <c r="CX78" s="48">
        <v>100.975</v>
      </c>
      <c r="CY78" s="48">
        <v>5.21</v>
      </c>
      <c r="CZ78" s="48">
        <v>99.35</v>
      </c>
      <c r="DA78" s="48">
        <v>104.286</v>
      </c>
      <c r="DB78" s="48">
        <v>104.266</v>
      </c>
      <c r="DC78" s="48">
        <v>18.54</v>
      </c>
      <c r="DD78" s="48">
        <v>118.29</v>
      </c>
      <c r="DE78" s="48">
        <v>111.916</v>
      </c>
      <c r="DF78" s="48">
        <v>110.825</v>
      </c>
      <c r="DG78" s="48">
        <v>1.71</v>
      </c>
      <c r="DH78" s="48">
        <v>94.75</v>
      </c>
      <c r="DI78" s="48">
        <v>103.599</v>
      </c>
      <c r="DJ78" s="48">
        <v>103.822</v>
      </c>
      <c r="DK78" s="48">
        <v>7.48</v>
      </c>
      <c r="DL78" s="48">
        <v>107.53</v>
      </c>
      <c r="DM78" s="48">
        <v>107.229</v>
      </c>
      <c r="DN78" s="48">
        <v>105.81</v>
      </c>
      <c r="DO78" s="48">
        <v>2.72</v>
      </c>
      <c r="DP78" s="48">
        <v>93.72</v>
      </c>
      <c r="DQ78" s="48">
        <v>101.699</v>
      </c>
      <c r="DR78" s="48">
        <v>102.085</v>
      </c>
      <c r="DS78" s="49" t="s">
        <v>81</v>
      </c>
    </row>
    <row r="79" spans="1:123" s="54" customFormat="1" ht="12.75">
      <c r="A79" s="48"/>
      <c r="B79" s="57" t="s">
        <v>83</v>
      </c>
      <c r="C79" s="114">
        <v>4.49</v>
      </c>
      <c r="D79" s="114">
        <v>99.78</v>
      </c>
      <c r="E79" s="114">
        <v>103.45</v>
      </c>
      <c r="F79" s="114">
        <v>102.53</v>
      </c>
      <c r="G79" s="107">
        <v>4.28</v>
      </c>
      <c r="H79" s="107">
        <v>99.77</v>
      </c>
      <c r="I79" s="107">
        <v>103.031</v>
      </c>
      <c r="J79" s="107">
        <v>102.137</v>
      </c>
      <c r="K79" s="107">
        <v>5.79</v>
      </c>
      <c r="L79" s="107">
        <v>99.85</v>
      </c>
      <c r="M79" s="107">
        <v>105.754</v>
      </c>
      <c r="N79" s="107">
        <v>105.192</v>
      </c>
      <c r="O79" s="114">
        <v>7.25</v>
      </c>
      <c r="P79" s="114">
        <v>103.14</v>
      </c>
      <c r="Q79" s="114">
        <v>105.473</v>
      </c>
      <c r="R79" s="114">
        <v>105.308</v>
      </c>
      <c r="S79" s="48">
        <v>6.19</v>
      </c>
      <c r="T79" s="48">
        <v>98.62</v>
      </c>
      <c r="U79" s="48">
        <v>104.26</v>
      </c>
      <c r="V79" s="48">
        <v>104.328</v>
      </c>
      <c r="W79" s="48">
        <v>1.53</v>
      </c>
      <c r="X79" s="48">
        <v>98.47</v>
      </c>
      <c r="Y79" s="48">
        <v>101.208</v>
      </c>
      <c r="Z79" s="48">
        <v>101.707</v>
      </c>
      <c r="AA79" s="48">
        <v>7.72</v>
      </c>
      <c r="AB79" s="48">
        <v>102.7</v>
      </c>
      <c r="AC79" s="48">
        <v>105.037</v>
      </c>
      <c r="AD79" s="48">
        <v>104.527</v>
      </c>
      <c r="AE79" s="48">
        <v>7.78</v>
      </c>
      <c r="AF79" s="48">
        <v>102.82</v>
      </c>
      <c r="AG79" s="48">
        <v>105.687</v>
      </c>
      <c r="AH79" s="48">
        <v>104.938</v>
      </c>
      <c r="AI79" s="48">
        <v>8.2</v>
      </c>
      <c r="AJ79" s="48">
        <v>104.03</v>
      </c>
      <c r="AK79" s="48">
        <v>107.035</v>
      </c>
      <c r="AL79" s="48">
        <v>106.688</v>
      </c>
      <c r="AM79" s="48">
        <v>7.74</v>
      </c>
      <c r="AN79" s="48">
        <v>110.25</v>
      </c>
      <c r="AO79" s="48">
        <v>105.186</v>
      </c>
      <c r="AP79" s="48">
        <v>103.744</v>
      </c>
      <c r="AQ79" s="118">
        <v>6.21</v>
      </c>
      <c r="AR79" s="118">
        <v>99.67</v>
      </c>
      <c r="AS79" s="118">
        <v>104.635</v>
      </c>
      <c r="AT79" s="118">
        <v>104.508</v>
      </c>
      <c r="AU79" s="48">
        <v>6.57</v>
      </c>
      <c r="AV79" s="48">
        <v>99.83</v>
      </c>
      <c r="AW79" s="48">
        <v>105.133</v>
      </c>
      <c r="AX79" s="48">
        <v>104.321</v>
      </c>
      <c r="AY79" s="48">
        <v>8.51</v>
      </c>
      <c r="AZ79" s="48">
        <v>99.82</v>
      </c>
      <c r="BA79" s="48">
        <v>104.884</v>
      </c>
      <c r="BB79" s="48">
        <v>104.688</v>
      </c>
      <c r="BC79" s="48">
        <v>2.59</v>
      </c>
      <c r="BD79" s="48">
        <v>96.92</v>
      </c>
      <c r="BE79" s="48">
        <v>103.648</v>
      </c>
      <c r="BF79" s="48">
        <v>103.567</v>
      </c>
      <c r="BG79" s="48">
        <v>5.49</v>
      </c>
      <c r="BH79" s="48">
        <v>100.03</v>
      </c>
      <c r="BI79" s="48">
        <v>103.451</v>
      </c>
      <c r="BJ79" s="48">
        <v>104.302</v>
      </c>
      <c r="BK79" s="48">
        <v>4.77</v>
      </c>
      <c r="BL79" s="48">
        <v>102.12</v>
      </c>
      <c r="BM79" s="48">
        <v>105.434</v>
      </c>
      <c r="BN79" s="48">
        <v>104.47</v>
      </c>
      <c r="BO79" s="48">
        <v>2.24</v>
      </c>
      <c r="BP79" s="48">
        <v>95.96</v>
      </c>
      <c r="BQ79" s="48">
        <v>102.142</v>
      </c>
      <c r="BR79" s="48">
        <v>102.23</v>
      </c>
      <c r="BS79" s="48">
        <v>0.26</v>
      </c>
      <c r="BT79" s="48">
        <v>93.76</v>
      </c>
      <c r="BU79" s="48">
        <v>98.8691</v>
      </c>
      <c r="BV79" s="48">
        <v>100.173</v>
      </c>
      <c r="BW79" s="48">
        <v>14.67</v>
      </c>
      <c r="BX79" s="48">
        <v>105.27</v>
      </c>
      <c r="BY79" s="48">
        <v>108.614</v>
      </c>
      <c r="BZ79" s="48">
        <v>106.81</v>
      </c>
      <c r="CA79" s="48">
        <v>8.94</v>
      </c>
      <c r="CB79" s="48">
        <v>101.02</v>
      </c>
      <c r="CC79" s="48">
        <v>107.346</v>
      </c>
      <c r="CD79" s="48">
        <v>105.661</v>
      </c>
      <c r="CE79" s="48">
        <v>5.97</v>
      </c>
      <c r="CF79" s="48">
        <v>99.3</v>
      </c>
      <c r="CG79" s="48">
        <v>105.075</v>
      </c>
      <c r="CH79" s="48">
        <v>104.751</v>
      </c>
      <c r="CI79" s="48">
        <v>8.79</v>
      </c>
      <c r="CJ79" s="48">
        <v>99.15</v>
      </c>
      <c r="CK79" s="48">
        <v>105.895</v>
      </c>
      <c r="CL79" s="48">
        <v>104.504</v>
      </c>
      <c r="CM79" s="48">
        <v>8.43</v>
      </c>
      <c r="CN79" s="48">
        <v>97.15</v>
      </c>
      <c r="CO79" s="48">
        <v>106.436</v>
      </c>
      <c r="CP79" s="48">
        <v>105.17</v>
      </c>
      <c r="CQ79" s="48">
        <v>4.25</v>
      </c>
      <c r="CR79" s="48">
        <v>100.02</v>
      </c>
      <c r="CS79" s="48">
        <v>104.31</v>
      </c>
      <c r="CT79" s="48">
        <v>105.043</v>
      </c>
      <c r="CU79" s="48">
        <v>0.92</v>
      </c>
      <c r="CV79" s="48">
        <v>91.96</v>
      </c>
      <c r="CW79" s="48">
        <v>100.578</v>
      </c>
      <c r="CX79" s="48">
        <v>101.422</v>
      </c>
      <c r="CY79" s="48">
        <v>7.09</v>
      </c>
      <c r="CZ79" s="48">
        <v>102.29</v>
      </c>
      <c r="DA79" s="48">
        <v>104.694</v>
      </c>
      <c r="DB79" s="48">
        <v>104.905</v>
      </c>
      <c r="DC79" s="48">
        <v>14.95</v>
      </c>
      <c r="DD79" s="48">
        <v>102.6</v>
      </c>
      <c r="DE79" s="48">
        <v>111.286</v>
      </c>
      <c r="DF79" s="48">
        <v>111.396</v>
      </c>
      <c r="DG79" s="48">
        <v>5.21</v>
      </c>
      <c r="DH79" s="48">
        <v>100.2</v>
      </c>
      <c r="DI79" s="48">
        <v>103.923</v>
      </c>
      <c r="DJ79" s="48">
        <v>104.306</v>
      </c>
      <c r="DK79" s="48">
        <v>3.7</v>
      </c>
      <c r="DL79" s="48">
        <v>89.07</v>
      </c>
      <c r="DM79" s="48">
        <v>103.029</v>
      </c>
      <c r="DN79" s="48">
        <v>106.095</v>
      </c>
      <c r="DO79" s="48">
        <v>7.55</v>
      </c>
      <c r="DP79" s="48">
        <v>96.95</v>
      </c>
      <c r="DQ79" s="48">
        <v>102.686</v>
      </c>
      <c r="DR79" s="48">
        <v>102.396</v>
      </c>
      <c r="DS79" s="49" t="s">
        <v>84</v>
      </c>
    </row>
    <row r="80" spans="1:123" s="54" customFormat="1" ht="12.75">
      <c r="A80" s="48"/>
      <c r="B80" s="57" t="s">
        <v>85</v>
      </c>
      <c r="C80" s="114">
        <v>2.94</v>
      </c>
      <c r="D80" s="114">
        <v>107.26</v>
      </c>
      <c r="E80" s="114">
        <v>101.888</v>
      </c>
      <c r="F80" s="114">
        <v>102.869</v>
      </c>
      <c r="G80" s="107">
        <v>1.82</v>
      </c>
      <c r="H80" s="107">
        <v>106.46</v>
      </c>
      <c r="I80" s="107">
        <v>101.011</v>
      </c>
      <c r="J80" s="107">
        <v>102.42</v>
      </c>
      <c r="K80" s="107">
        <v>9.59</v>
      </c>
      <c r="L80" s="107">
        <v>111.86</v>
      </c>
      <c r="M80" s="107">
        <v>106.681</v>
      </c>
      <c r="N80" s="107">
        <v>105.836</v>
      </c>
      <c r="O80" s="114">
        <v>6.07</v>
      </c>
      <c r="P80" s="114">
        <v>104.9</v>
      </c>
      <c r="Q80" s="114">
        <v>105.22</v>
      </c>
      <c r="R80" s="114">
        <v>105.676</v>
      </c>
      <c r="S80" s="48">
        <v>5.62</v>
      </c>
      <c r="T80" s="48">
        <v>106.51</v>
      </c>
      <c r="U80" s="48">
        <v>104.833</v>
      </c>
      <c r="V80" s="48">
        <v>104.851</v>
      </c>
      <c r="W80" s="48">
        <v>1.58</v>
      </c>
      <c r="X80" s="48">
        <v>106.54</v>
      </c>
      <c r="Y80" s="48">
        <v>102.441</v>
      </c>
      <c r="Z80" s="48">
        <v>102.004</v>
      </c>
      <c r="AA80" s="48">
        <v>3.93</v>
      </c>
      <c r="AB80" s="48">
        <v>101.48</v>
      </c>
      <c r="AC80" s="48">
        <v>103.936</v>
      </c>
      <c r="AD80" s="48">
        <v>104.891</v>
      </c>
      <c r="AE80" s="48">
        <v>5.39</v>
      </c>
      <c r="AF80" s="48">
        <v>104.48</v>
      </c>
      <c r="AG80" s="48">
        <v>104.509</v>
      </c>
      <c r="AH80" s="48">
        <v>105.136</v>
      </c>
      <c r="AI80" s="48">
        <v>8.83</v>
      </c>
      <c r="AJ80" s="48">
        <v>106.49</v>
      </c>
      <c r="AK80" s="48">
        <v>107.176</v>
      </c>
      <c r="AL80" s="48">
        <v>107.335</v>
      </c>
      <c r="AM80" s="48">
        <v>6.62</v>
      </c>
      <c r="AN80" s="48">
        <v>104.71</v>
      </c>
      <c r="AO80" s="48">
        <v>104.866</v>
      </c>
      <c r="AP80" s="48">
        <v>104.235</v>
      </c>
      <c r="AQ80" s="118">
        <v>4.83</v>
      </c>
      <c r="AR80" s="118">
        <v>110.68</v>
      </c>
      <c r="AS80" s="118">
        <v>105.004</v>
      </c>
      <c r="AT80" s="118">
        <v>105.085</v>
      </c>
      <c r="AU80" s="48">
        <v>3.51</v>
      </c>
      <c r="AV80" s="48">
        <v>113.08</v>
      </c>
      <c r="AW80" s="48">
        <v>104.556</v>
      </c>
      <c r="AX80" s="48">
        <v>104.896</v>
      </c>
      <c r="AY80" s="48">
        <v>5.7</v>
      </c>
      <c r="AZ80" s="48">
        <v>111.78</v>
      </c>
      <c r="BA80" s="48">
        <v>104.878</v>
      </c>
      <c r="BB80" s="48">
        <v>105.182</v>
      </c>
      <c r="BC80" s="48">
        <v>6.36</v>
      </c>
      <c r="BD80" s="48">
        <v>110.7</v>
      </c>
      <c r="BE80" s="48">
        <v>104.401</v>
      </c>
      <c r="BF80" s="48">
        <v>104.191</v>
      </c>
      <c r="BG80" s="48">
        <v>4.22</v>
      </c>
      <c r="BH80" s="48">
        <v>109.59</v>
      </c>
      <c r="BI80" s="48">
        <v>105.114</v>
      </c>
      <c r="BJ80" s="48">
        <v>105.137</v>
      </c>
      <c r="BK80" s="48">
        <v>7.36</v>
      </c>
      <c r="BL80" s="48">
        <v>115.61</v>
      </c>
      <c r="BM80" s="48">
        <v>106.721</v>
      </c>
      <c r="BN80" s="48">
        <v>105.296</v>
      </c>
      <c r="BO80" s="48">
        <v>3.5</v>
      </c>
      <c r="BP80" s="48">
        <v>111.37</v>
      </c>
      <c r="BQ80" s="48">
        <v>103.35</v>
      </c>
      <c r="BR80" s="48">
        <v>102.814</v>
      </c>
      <c r="BS80" s="48">
        <v>-1.11</v>
      </c>
      <c r="BT80" s="48">
        <v>106.39</v>
      </c>
      <c r="BU80" s="48">
        <v>100.283</v>
      </c>
      <c r="BV80" s="48">
        <v>100.602</v>
      </c>
      <c r="BW80" s="48">
        <v>11.18</v>
      </c>
      <c r="BX80" s="48">
        <v>108.5</v>
      </c>
      <c r="BY80" s="48">
        <v>106.671</v>
      </c>
      <c r="BZ80" s="48">
        <v>106.816</v>
      </c>
      <c r="CA80" s="48">
        <v>8.19</v>
      </c>
      <c r="CB80" s="48">
        <v>102.16</v>
      </c>
      <c r="CC80" s="48">
        <v>106.509</v>
      </c>
      <c r="CD80" s="48">
        <v>106.161</v>
      </c>
      <c r="CE80" s="48">
        <v>4.95</v>
      </c>
      <c r="CF80" s="48">
        <v>108.6</v>
      </c>
      <c r="CG80" s="48">
        <v>104.871</v>
      </c>
      <c r="CH80" s="48">
        <v>105.264</v>
      </c>
      <c r="CI80" s="48">
        <v>5.25</v>
      </c>
      <c r="CJ80" s="48">
        <v>108.05</v>
      </c>
      <c r="CK80" s="48">
        <v>105.323</v>
      </c>
      <c r="CL80" s="48">
        <v>105.011</v>
      </c>
      <c r="CM80" s="48">
        <v>4.76</v>
      </c>
      <c r="CN80" s="48">
        <v>103.04</v>
      </c>
      <c r="CO80" s="48">
        <v>105.353</v>
      </c>
      <c r="CP80" s="48">
        <v>105.546</v>
      </c>
      <c r="CQ80" s="48">
        <v>1.65</v>
      </c>
      <c r="CR80" s="48">
        <v>102.58</v>
      </c>
      <c r="CS80" s="48">
        <v>104.78</v>
      </c>
      <c r="CT80" s="48">
        <v>105.601</v>
      </c>
      <c r="CU80" s="48">
        <v>3.42</v>
      </c>
      <c r="CV80" s="48">
        <v>102.35</v>
      </c>
      <c r="CW80" s="48">
        <v>102.989</v>
      </c>
      <c r="CX80" s="48">
        <v>102.08</v>
      </c>
      <c r="CY80" s="48">
        <v>5.31</v>
      </c>
      <c r="CZ80" s="48">
        <v>112.51</v>
      </c>
      <c r="DA80" s="48">
        <v>105.212</v>
      </c>
      <c r="DB80" s="48">
        <v>105.581</v>
      </c>
      <c r="DC80" s="48">
        <v>13.37</v>
      </c>
      <c r="DD80" s="48">
        <v>104.28</v>
      </c>
      <c r="DE80" s="48">
        <v>111.103</v>
      </c>
      <c r="DF80" s="48">
        <v>111.864</v>
      </c>
      <c r="DG80" s="48">
        <v>5.53</v>
      </c>
      <c r="DH80" s="48">
        <v>111.3</v>
      </c>
      <c r="DI80" s="48">
        <v>104.399</v>
      </c>
      <c r="DJ80" s="48">
        <v>104.818</v>
      </c>
      <c r="DK80" s="48">
        <v>6.09</v>
      </c>
      <c r="DL80" s="48">
        <v>121.92</v>
      </c>
      <c r="DM80" s="48">
        <v>111.354</v>
      </c>
      <c r="DN80" s="48">
        <v>106.349</v>
      </c>
      <c r="DO80" s="48">
        <v>8.18</v>
      </c>
      <c r="DP80" s="48">
        <v>102.51</v>
      </c>
      <c r="DQ80" s="48">
        <v>103.558</v>
      </c>
      <c r="DR80" s="48">
        <v>102.695</v>
      </c>
      <c r="DS80" s="49" t="s">
        <v>86</v>
      </c>
    </row>
    <row r="81" spans="1:123" s="54" customFormat="1" ht="12.75">
      <c r="A81" s="48"/>
      <c r="B81" s="57" t="s">
        <v>87</v>
      </c>
      <c r="C81" s="114">
        <v>2.9</v>
      </c>
      <c r="D81" s="114">
        <v>122.01</v>
      </c>
      <c r="E81" s="114">
        <v>103.089</v>
      </c>
      <c r="F81" s="114">
        <v>103.29</v>
      </c>
      <c r="G81" s="107">
        <v>2.74</v>
      </c>
      <c r="H81" s="107">
        <v>121.99</v>
      </c>
      <c r="I81" s="107">
        <v>102.843</v>
      </c>
      <c r="J81" s="107">
        <v>102.799</v>
      </c>
      <c r="K81" s="107">
        <v>3.82</v>
      </c>
      <c r="L81" s="107">
        <v>122.03</v>
      </c>
      <c r="M81" s="107">
        <v>104.949</v>
      </c>
      <c r="N81" s="107">
        <v>106.375</v>
      </c>
      <c r="O81" s="114">
        <v>5.71</v>
      </c>
      <c r="P81" s="114">
        <v>127.16</v>
      </c>
      <c r="Q81" s="114">
        <v>106.06</v>
      </c>
      <c r="R81" s="114">
        <v>106.178</v>
      </c>
      <c r="S81" s="48">
        <v>8.49</v>
      </c>
      <c r="T81" s="48">
        <v>133.3</v>
      </c>
      <c r="U81" s="48">
        <v>105.326</v>
      </c>
      <c r="V81" s="48">
        <v>105.376</v>
      </c>
      <c r="W81" s="48">
        <v>0.94</v>
      </c>
      <c r="X81" s="48">
        <v>126.41</v>
      </c>
      <c r="Y81" s="48">
        <v>102.503</v>
      </c>
      <c r="Z81" s="48">
        <v>102.489</v>
      </c>
      <c r="AA81" s="48">
        <v>2.82</v>
      </c>
      <c r="AB81" s="48">
        <v>123.15</v>
      </c>
      <c r="AC81" s="48">
        <v>103.776</v>
      </c>
      <c r="AD81" s="48">
        <v>105.313</v>
      </c>
      <c r="AE81" s="48">
        <v>4.31</v>
      </c>
      <c r="AF81" s="48">
        <v>123.76</v>
      </c>
      <c r="AG81" s="48">
        <v>104.74</v>
      </c>
      <c r="AH81" s="48">
        <v>105.545</v>
      </c>
      <c r="AI81" s="48">
        <v>9.57</v>
      </c>
      <c r="AJ81" s="48">
        <v>130.75</v>
      </c>
      <c r="AK81" s="48">
        <v>108.435</v>
      </c>
      <c r="AL81" s="48">
        <v>108.016</v>
      </c>
      <c r="AM81" s="48">
        <v>2.93</v>
      </c>
      <c r="AN81" s="48">
        <v>131.01</v>
      </c>
      <c r="AO81" s="48">
        <v>104.491</v>
      </c>
      <c r="AP81" s="48">
        <v>104.683</v>
      </c>
      <c r="AQ81" s="118">
        <v>5.52</v>
      </c>
      <c r="AR81" s="118">
        <v>122.56</v>
      </c>
      <c r="AS81" s="118">
        <v>105.412</v>
      </c>
      <c r="AT81" s="118">
        <v>105.695</v>
      </c>
      <c r="AU81" s="48">
        <v>5.01</v>
      </c>
      <c r="AV81" s="48">
        <v>124.31</v>
      </c>
      <c r="AW81" s="48">
        <v>105.057</v>
      </c>
      <c r="AX81" s="48">
        <v>105.491</v>
      </c>
      <c r="AY81" s="48">
        <v>1.96</v>
      </c>
      <c r="AZ81" s="48">
        <v>123.01</v>
      </c>
      <c r="BA81" s="48">
        <v>105.593</v>
      </c>
      <c r="BB81" s="48">
        <v>105.732</v>
      </c>
      <c r="BC81" s="48">
        <v>5.08</v>
      </c>
      <c r="BD81" s="48">
        <v>129.25</v>
      </c>
      <c r="BE81" s="48">
        <v>104.852</v>
      </c>
      <c r="BF81" s="48">
        <v>104.815</v>
      </c>
      <c r="BG81" s="48">
        <v>4.73</v>
      </c>
      <c r="BH81" s="48">
        <v>118</v>
      </c>
      <c r="BI81" s="48">
        <v>104.27</v>
      </c>
      <c r="BJ81" s="48">
        <v>106.072</v>
      </c>
      <c r="BK81" s="48">
        <v>3.61</v>
      </c>
      <c r="BL81" s="48">
        <v>125.57</v>
      </c>
      <c r="BM81" s="48">
        <v>103.82</v>
      </c>
      <c r="BN81" s="48">
        <v>105.97</v>
      </c>
      <c r="BO81" s="48">
        <v>4.02</v>
      </c>
      <c r="BP81" s="48">
        <v>118.33</v>
      </c>
      <c r="BQ81" s="48">
        <v>103.328</v>
      </c>
      <c r="BR81" s="48">
        <v>103.235</v>
      </c>
      <c r="BS81" s="48">
        <v>4.44</v>
      </c>
      <c r="BT81" s="48">
        <v>121.76</v>
      </c>
      <c r="BU81" s="48">
        <v>103.128</v>
      </c>
      <c r="BV81" s="48">
        <v>101.023</v>
      </c>
      <c r="BW81" s="48">
        <v>5.09</v>
      </c>
      <c r="BX81" s="48">
        <v>120.99</v>
      </c>
      <c r="BY81" s="48">
        <v>105.304</v>
      </c>
      <c r="BZ81" s="48">
        <v>106.796</v>
      </c>
      <c r="CA81" s="48">
        <v>7.69</v>
      </c>
      <c r="CB81" s="48">
        <v>115.68</v>
      </c>
      <c r="CC81" s="48">
        <v>105.073</v>
      </c>
      <c r="CD81" s="48">
        <v>106.647</v>
      </c>
      <c r="CE81" s="48">
        <v>7.42</v>
      </c>
      <c r="CF81" s="48">
        <v>127.24</v>
      </c>
      <c r="CG81" s="48">
        <v>106.44</v>
      </c>
      <c r="CH81" s="48">
        <v>105.834</v>
      </c>
      <c r="CI81" s="48">
        <v>6.57</v>
      </c>
      <c r="CJ81" s="48">
        <v>123.38</v>
      </c>
      <c r="CK81" s="48">
        <v>105.801</v>
      </c>
      <c r="CL81" s="48">
        <v>105.416</v>
      </c>
      <c r="CM81" s="48">
        <v>6.39</v>
      </c>
      <c r="CN81" s="48">
        <v>119.99</v>
      </c>
      <c r="CO81" s="48">
        <v>105.12</v>
      </c>
      <c r="CP81" s="48">
        <v>105.912</v>
      </c>
      <c r="CQ81" s="48">
        <v>7.83</v>
      </c>
      <c r="CR81" s="48">
        <v>117.71</v>
      </c>
      <c r="CS81" s="48">
        <v>107.205</v>
      </c>
      <c r="CT81" s="48">
        <v>106.176</v>
      </c>
      <c r="CU81" s="48">
        <v>9.37</v>
      </c>
      <c r="CV81" s="48">
        <v>121.11</v>
      </c>
      <c r="CW81" s="48">
        <v>104.422</v>
      </c>
      <c r="CX81" s="48">
        <v>102.427</v>
      </c>
      <c r="CY81" s="48">
        <v>9.67</v>
      </c>
      <c r="CZ81" s="48">
        <v>124.47</v>
      </c>
      <c r="DA81" s="48">
        <v>107.425</v>
      </c>
      <c r="DB81" s="48">
        <v>106.25</v>
      </c>
      <c r="DC81" s="48">
        <v>13.12</v>
      </c>
      <c r="DD81" s="48">
        <v>127.16</v>
      </c>
      <c r="DE81" s="48">
        <v>112.872</v>
      </c>
      <c r="DF81" s="48">
        <v>112.423</v>
      </c>
      <c r="DG81" s="48">
        <v>5.23</v>
      </c>
      <c r="DH81" s="48">
        <v>124.41</v>
      </c>
      <c r="DI81" s="48">
        <v>105.135</v>
      </c>
      <c r="DJ81" s="48">
        <v>105.36</v>
      </c>
      <c r="DK81" s="48">
        <v>12.98</v>
      </c>
      <c r="DL81" s="48">
        <v>126.38</v>
      </c>
      <c r="DM81" s="48">
        <v>111.035</v>
      </c>
      <c r="DN81" s="48">
        <v>106.302</v>
      </c>
      <c r="DO81" s="48">
        <v>-1.2</v>
      </c>
      <c r="DP81" s="48">
        <v>115.24</v>
      </c>
      <c r="DQ81" s="48">
        <v>100.993</v>
      </c>
      <c r="DR81" s="48">
        <v>102.998</v>
      </c>
      <c r="DS81" s="49" t="s">
        <v>88</v>
      </c>
    </row>
    <row r="82" spans="1:123" s="54" customFormat="1" ht="12.75">
      <c r="A82" s="48"/>
      <c r="B82" s="57" t="s">
        <v>89</v>
      </c>
      <c r="C82" s="114">
        <v>4.12</v>
      </c>
      <c r="D82" s="114">
        <v>112.43</v>
      </c>
      <c r="E82" s="114">
        <v>103.954</v>
      </c>
      <c r="F82" s="114">
        <v>103.793</v>
      </c>
      <c r="G82" s="107">
        <v>3.2</v>
      </c>
      <c r="H82" s="107">
        <v>110.2</v>
      </c>
      <c r="I82" s="107">
        <v>103.124</v>
      </c>
      <c r="J82" s="107">
        <v>103.254</v>
      </c>
      <c r="K82" s="107">
        <v>9.17</v>
      </c>
      <c r="L82" s="107">
        <v>125.7</v>
      </c>
      <c r="M82" s="107">
        <v>108.049</v>
      </c>
      <c r="N82" s="107">
        <v>107.055</v>
      </c>
      <c r="O82" s="114">
        <v>6.62</v>
      </c>
      <c r="P82" s="114">
        <v>107.57</v>
      </c>
      <c r="Q82" s="114">
        <v>106.745</v>
      </c>
      <c r="R82" s="114">
        <v>106.796</v>
      </c>
      <c r="S82" s="48">
        <v>7.63</v>
      </c>
      <c r="T82" s="48">
        <v>119.1</v>
      </c>
      <c r="U82" s="48">
        <v>106.379</v>
      </c>
      <c r="V82" s="48">
        <v>105.903</v>
      </c>
      <c r="W82" s="48">
        <v>2.73</v>
      </c>
      <c r="X82" s="48">
        <v>103.53</v>
      </c>
      <c r="Y82" s="48">
        <v>103.565</v>
      </c>
      <c r="Z82" s="48">
        <v>103.112</v>
      </c>
      <c r="AA82" s="48">
        <v>7.42</v>
      </c>
      <c r="AB82" s="48">
        <v>102.8</v>
      </c>
      <c r="AC82" s="48">
        <v>106.595</v>
      </c>
      <c r="AD82" s="48">
        <v>105.799</v>
      </c>
      <c r="AE82" s="48">
        <v>7.37</v>
      </c>
      <c r="AF82" s="48">
        <v>115.81</v>
      </c>
      <c r="AG82" s="48">
        <v>106.937</v>
      </c>
      <c r="AH82" s="48">
        <v>106.198</v>
      </c>
      <c r="AI82" s="48">
        <v>7.11</v>
      </c>
      <c r="AJ82" s="48">
        <v>105.67</v>
      </c>
      <c r="AK82" s="48">
        <v>108.729</v>
      </c>
      <c r="AL82" s="48">
        <v>108.687</v>
      </c>
      <c r="AM82" s="48">
        <v>7.73</v>
      </c>
      <c r="AN82" s="48">
        <v>118.88</v>
      </c>
      <c r="AO82" s="48">
        <v>106.098</v>
      </c>
      <c r="AP82" s="48">
        <v>105.123</v>
      </c>
      <c r="AQ82" s="118">
        <v>5.8</v>
      </c>
      <c r="AR82" s="118">
        <v>116.87</v>
      </c>
      <c r="AS82" s="118">
        <v>106.277</v>
      </c>
      <c r="AT82" s="118">
        <v>106.359</v>
      </c>
      <c r="AU82" s="48">
        <v>5.98</v>
      </c>
      <c r="AV82" s="48">
        <v>121.9</v>
      </c>
      <c r="AW82" s="48">
        <v>105.92</v>
      </c>
      <c r="AX82" s="48">
        <v>106.16</v>
      </c>
      <c r="AY82" s="48">
        <v>4.75</v>
      </c>
      <c r="AZ82" s="48">
        <v>117.26</v>
      </c>
      <c r="BA82" s="48">
        <v>105.94</v>
      </c>
      <c r="BB82" s="48">
        <v>106.38</v>
      </c>
      <c r="BC82" s="48">
        <v>3.91</v>
      </c>
      <c r="BD82" s="48">
        <v>112.49</v>
      </c>
      <c r="BE82" s="48">
        <v>105.325</v>
      </c>
      <c r="BF82" s="48">
        <v>105.44</v>
      </c>
      <c r="BG82" s="48">
        <v>6.71</v>
      </c>
      <c r="BH82" s="48">
        <v>111.43</v>
      </c>
      <c r="BI82" s="48">
        <v>107.765</v>
      </c>
      <c r="BJ82" s="48">
        <v>107.105</v>
      </c>
      <c r="BK82" s="48">
        <v>7.49</v>
      </c>
      <c r="BL82" s="48">
        <v>118.67</v>
      </c>
      <c r="BM82" s="48">
        <v>106.959</v>
      </c>
      <c r="BN82" s="48">
        <v>106.525</v>
      </c>
      <c r="BO82" s="48">
        <v>1.29</v>
      </c>
      <c r="BP82" s="48">
        <v>111.43</v>
      </c>
      <c r="BQ82" s="48">
        <v>102.713</v>
      </c>
      <c r="BR82" s="48">
        <v>103.711</v>
      </c>
      <c r="BS82" s="48">
        <v>-1.54</v>
      </c>
      <c r="BT82" s="48">
        <v>113.02</v>
      </c>
      <c r="BU82" s="48">
        <v>99.1079</v>
      </c>
      <c r="BV82" s="48">
        <v>101.319</v>
      </c>
      <c r="BW82" s="48">
        <v>7.53</v>
      </c>
      <c r="BX82" s="48">
        <v>114.42</v>
      </c>
      <c r="BY82" s="48">
        <v>107.656</v>
      </c>
      <c r="BZ82" s="48">
        <v>106.93</v>
      </c>
      <c r="CA82" s="48">
        <v>3.22</v>
      </c>
      <c r="CB82" s="48">
        <v>107.98</v>
      </c>
      <c r="CC82" s="48">
        <v>105.2</v>
      </c>
      <c r="CD82" s="48">
        <v>107.185</v>
      </c>
      <c r="CE82" s="48">
        <v>5.27</v>
      </c>
      <c r="CF82" s="48">
        <v>121.8</v>
      </c>
      <c r="CG82" s="48">
        <v>106.197</v>
      </c>
      <c r="CH82" s="48">
        <v>106.42</v>
      </c>
      <c r="CI82" s="48">
        <v>3.05</v>
      </c>
      <c r="CJ82" s="48">
        <v>97.15</v>
      </c>
      <c r="CK82" s="48">
        <v>104.4</v>
      </c>
      <c r="CL82" s="48">
        <v>105.82</v>
      </c>
      <c r="CM82" s="48">
        <v>6.46</v>
      </c>
      <c r="CN82" s="48">
        <v>126.05</v>
      </c>
      <c r="CO82" s="48">
        <v>107.034</v>
      </c>
      <c r="CP82" s="48">
        <v>106.327</v>
      </c>
      <c r="CQ82" s="48">
        <v>5.71</v>
      </c>
      <c r="CR82" s="48">
        <v>114.83</v>
      </c>
      <c r="CS82" s="48">
        <v>106.246</v>
      </c>
      <c r="CT82" s="48">
        <v>106.741</v>
      </c>
      <c r="CU82" s="48">
        <v>1.87</v>
      </c>
      <c r="CV82" s="48">
        <v>114.03</v>
      </c>
      <c r="CW82" s="48">
        <v>102.013</v>
      </c>
      <c r="CX82" s="48">
        <v>102.312</v>
      </c>
      <c r="CY82" s="48">
        <v>7.6</v>
      </c>
      <c r="CZ82" s="48">
        <v>119.95</v>
      </c>
      <c r="DA82" s="48">
        <v>107.2</v>
      </c>
      <c r="DB82" s="48">
        <v>106.814</v>
      </c>
      <c r="DC82" s="48">
        <v>15.12</v>
      </c>
      <c r="DD82" s="48">
        <v>118.61</v>
      </c>
      <c r="DE82" s="48">
        <v>112.582</v>
      </c>
      <c r="DF82" s="48">
        <v>112.941</v>
      </c>
      <c r="DG82" s="48">
        <v>5.39</v>
      </c>
      <c r="DH82" s="48">
        <v>121.09</v>
      </c>
      <c r="DI82" s="48">
        <v>105.691</v>
      </c>
      <c r="DJ82" s="48">
        <v>105.923</v>
      </c>
      <c r="DK82" s="48">
        <v>14.11</v>
      </c>
      <c r="DL82" s="48">
        <v>110.71</v>
      </c>
      <c r="DM82" s="48">
        <v>109.382</v>
      </c>
      <c r="DN82" s="48">
        <v>105.804</v>
      </c>
      <c r="DO82" s="48">
        <v>1.82</v>
      </c>
      <c r="DP82" s="48">
        <v>117.07</v>
      </c>
      <c r="DQ82" s="48">
        <v>103.162</v>
      </c>
      <c r="DR82" s="48">
        <v>103.351</v>
      </c>
      <c r="DS82" s="49" t="s">
        <v>90</v>
      </c>
    </row>
    <row r="83" spans="1:123" s="54" customFormat="1" ht="12.75">
      <c r="A83" s="48"/>
      <c r="B83" s="57" t="s">
        <v>91</v>
      </c>
      <c r="C83" s="114">
        <v>4.45</v>
      </c>
      <c r="D83" s="114">
        <v>103.68</v>
      </c>
      <c r="E83" s="114">
        <v>104.064</v>
      </c>
      <c r="F83" s="114">
        <v>104.312</v>
      </c>
      <c r="G83" s="107">
        <v>3.99</v>
      </c>
      <c r="H83" s="107">
        <v>101.44</v>
      </c>
      <c r="I83" s="107">
        <v>103.387</v>
      </c>
      <c r="J83" s="107">
        <v>103.743</v>
      </c>
      <c r="K83" s="107">
        <v>6.79</v>
      </c>
      <c r="L83" s="107">
        <v>117.06</v>
      </c>
      <c r="M83" s="107">
        <v>107.604</v>
      </c>
      <c r="N83" s="107">
        <v>107.676</v>
      </c>
      <c r="O83" s="114">
        <v>8.39</v>
      </c>
      <c r="P83" s="114">
        <v>106.59</v>
      </c>
      <c r="Q83" s="114">
        <v>107.894</v>
      </c>
      <c r="R83" s="114">
        <v>107.35</v>
      </c>
      <c r="S83" s="48">
        <v>5.86</v>
      </c>
      <c r="T83" s="48">
        <v>106.34</v>
      </c>
      <c r="U83" s="48">
        <v>106.498</v>
      </c>
      <c r="V83" s="48">
        <v>106.428</v>
      </c>
      <c r="W83" s="48">
        <v>3.14</v>
      </c>
      <c r="X83" s="48">
        <v>99.91</v>
      </c>
      <c r="Y83" s="48">
        <v>104.344</v>
      </c>
      <c r="Z83" s="48">
        <v>103.815</v>
      </c>
      <c r="AA83" s="48">
        <v>7.9</v>
      </c>
      <c r="AB83" s="48">
        <v>104.52</v>
      </c>
      <c r="AC83" s="48">
        <v>106.839</v>
      </c>
      <c r="AD83" s="48">
        <v>106.272</v>
      </c>
      <c r="AE83" s="48">
        <v>6.03</v>
      </c>
      <c r="AF83" s="48">
        <v>105.06</v>
      </c>
      <c r="AG83" s="48">
        <v>106.917</v>
      </c>
      <c r="AH83" s="48">
        <v>106.702</v>
      </c>
      <c r="AI83" s="48">
        <v>11.21</v>
      </c>
      <c r="AJ83" s="48">
        <v>110.89</v>
      </c>
      <c r="AK83" s="48">
        <v>110.088</v>
      </c>
      <c r="AL83" s="48">
        <v>109.254</v>
      </c>
      <c r="AM83" s="48">
        <v>9.33</v>
      </c>
      <c r="AN83" s="48">
        <v>102.07</v>
      </c>
      <c r="AO83" s="48">
        <v>106.148</v>
      </c>
      <c r="AP83" s="48">
        <v>105.523</v>
      </c>
      <c r="AQ83" s="118">
        <v>6.52</v>
      </c>
      <c r="AR83" s="118">
        <v>110.81</v>
      </c>
      <c r="AS83" s="118">
        <v>107.038</v>
      </c>
      <c r="AT83" s="118">
        <v>107.058</v>
      </c>
      <c r="AU83" s="48">
        <v>6.67</v>
      </c>
      <c r="AV83" s="48">
        <v>112.12</v>
      </c>
      <c r="AW83" s="48">
        <v>106.968</v>
      </c>
      <c r="AX83" s="48">
        <v>106.872</v>
      </c>
      <c r="AY83" s="48">
        <v>5.25</v>
      </c>
      <c r="AZ83" s="48">
        <v>115.4</v>
      </c>
      <c r="BA83" s="48">
        <v>107.187</v>
      </c>
      <c r="BB83" s="48">
        <v>107.12</v>
      </c>
      <c r="BC83" s="48">
        <v>9.21</v>
      </c>
      <c r="BD83" s="48">
        <v>109.66</v>
      </c>
      <c r="BE83" s="48">
        <v>106.533</v>
      </c>
      <c r="BF83" s="48">
        <v>106.066</v>
      </c>
      <c r="BG83" s="48">
        <v>7.58</v>
      </c>
      <c r="BH83" s="48">
        <v>111.29</v>
      </c>
      <c r="BI83" s="48">
        <v>108.254</v>
      </c>
      <c r="BJ83" s="48">
        <v>108.138</v>
      </c>
      <c r="BK83" s="48">
        <v>6.12</v>
      </c>
      <c r="BL83" s="48">
        <v>106.73</v>
      </c>
      <c r="BM83" s="48">
        <v>106.906</v>
      </c>
      <c r="BN83" s="48">
        <v>107.11</v>
      </c>
      <c r="BO83" s="48">
        <v>3.68</v>
      </c>
      <c r="BP83" s="48">
        <v>106.81</v>
      </c>
      <c r="BQ83" s="48">
        <v>103.843</v>
      </c>
      <c r="BR83" s="48">
        <v>104.638</v>
      </c>
      <c r="BS83" s="48">
        <v>3.95</v>
      </c>
      <c r="BT83" s="48">
        <v>110.06</v>
      </c>
      <c r="BU83" s="48">
        <v>101.545</v>
      </c>
      <c r="BV83" s="48">
        <v>101.819</v>
      </c>
      <c r="BW83" s="48">
        <v>6.98</v>
      </c>
      <c r="BX83" s="48">
        <v>109.64</v>
      </c>
      <c r="BY83" s="48">
        <v>107.068</v>
      </c>
      <c r="BZ83" s="48">
        <v>107.054</v>
      </c>
      <c r="CA83" s="48">
        <v>5.7</v>
      </c>
      <c r="CB83" s="48">
        <v>111.05</v>
      </c>
      <c r="CC83" s="48">
        <v>107.463</v>
      </c>
      <c r="CD83" s="48">
        <v>107.786</v>
      </c>
      <c r="CE83" s="48">
        <v>7.86</v>
      </c>
      <c r="CF83" s="48">
        <v>114.58</v>
      </c>
      <c r="CG83" s="48">
        <v>107.141</v>
      </c>
      <c r="CH83" s="48">
        <v>107.018</v>
      </c>
      <c r="CI83" s="48">
        <v>6.83</v>
      </c>
      <c r="CJ83" s="48">
        <v>102.06</v>
      </c>
      <c r="CK83" s="48">
        <v>106.727</v>
      </c>
      <c r="CL83" s="48">
        <v>106.283</v>
      </c>
      <c r="CM83" s="48">
        <v>4.08</v>
      </c>
      <c r="CN83" s="48">
        <v>122.55</v>
      </c>
      <c r="CO83" s="48">
        <v>106.582</v>
      </c>
      <c r="CP83" s="48">
        <v>106.712</v>
      </c>
      <c r="CQ83" s="48">
        <v>8.22</v>
      </c>
      <c r="CR83" s="48">
        <v>114.18</v>
      </c>
      <c r="CS83" s="48">
        <v>108.022</v>
      </c>
      <c r="CT83" s="48">
        <v>107.3</v>
      </c>
      <c r="CU83" s="48">
        <v>1.5</v>
      </c>
      <c r="CV83" s="48">
        <v>109.23</v>
      </c>
      <c r="CW83" s="48">
        <v>101.852</v>
      </c>
      <c r="CX83" s="48">
        <v>102.107</v>
      </c>
      <c r="CY83" s="48">
        <v>3.5</v>
      </c>
      <c r="CZ83" s="48">
        <v>113.82</v>
      </c>
      <c r="DA83" s="48">
        <v>106.775</v>
      </c>
      <c r="DB83" s="48">
        <v>107.313</v>
      </c>
      <c r="DC83" s="48">
        <v>15.08</v>
      </c>
      <c r="DD83" s="48">
        <v>111.18</v>
      </c>
      <c r="DE83" s="48">
        <v>114.104</v>
      </c>
      <c r="DF83" s="48">
        <v>113.316</v>
      </c>
      <c r="DG83" s="48">
        <v>5.61</v>
      </c>
      <c r="DH83" s="48">
        <v>111.62</v>
      </c>
      <c r="DI83" s="48">
        <v>106.463</v>
      </c>
      <c r="DJ83" s="48">
        <v>106.499</v>
      </c>
      <c r="DK83" s="48">
        <v>5.97</v>
      </c>
      <c r="DL83" s="48">
        <v>104.55</v>
      </c>
      <c r="DM83" s="48">
        <v>103.079</v>
      </c>
      <c r="DN83" s="48">
        <v>105.05</v>
      </c>
      <c r="DO83" s="48">
        <v>-0.74</v>
      </c>
      <c r="DP83" s="48">
        <v>110.26</v>
      </c>
      <c r="DQ83" s="48">
        <v>103.195</v>
      </c>
      <c r="DR83" s="48">
        <v>103.748</v>
      </c>
      <c r="DS83" s="49" t="s">
        <v>92</v>
      </c>
    </row>
    <row r="84" spans="1:123" s="54" customFormat="1" ht="12.75">
      <c r="A84" s="48"/>
      <c r="B84" s="57" t="s">
        <v>93</v>
      </c>
      <c r="C84" s="114">
        <v>2.42</v>
      </c>
      <c r="D84" s="114">
        <v>99.92</v>
      </c>
      <c r="E84" s="114">
        <v>104.997</v>
      </c>
      <c r="F84" s="114">
        <v>104.85</v>
      </c>
      <c r="G84" s="107">
        <v>1.58</v>
      </c>
      <c r="H84" s="107">
        <v>98.96</v>
      </c>
      <c r="I84" s="107">
        <v>104.57</v>
      </c>
      <c r="J84" s="107">
        <v>104.264</v>
      </c>
      <c r="K84" s="107">
        <v>7.24</v>
      </c>
      <c r="L84" s="107">
        <v>105.48</v>
      </c>
      <c r="M84" s="107">
        <v>107.612</v>
      </c>
      <c r="N84" s="107">
        <v>108.272</v>
      </c>
      <c r="O84" s="114">
        <v>5.46</v>
      </c>
      <c r="P84" s="114">
        <v>100.64</v>
      </c>
      <c r="Q84" s="114">
        <v>107.719</v>
      </c>
      <c r="R84" s="114">
        <v>107.719</v>
      </c>
      <c r="S84" s="48">
        <v>6.72</v>
      </c>
      <c r="T84" s="48">
        <v>100.51</v>
      </c>
      <c r="U84" s="48">
        <v>106.575</v>
      </c>
      <c r="V84" s="48">
        <v>106.955</v>
      </c>
      <c r="W84" s="48">
        <v>2.87</v>
      </c>
      <c r="X84" s="48">
        <v>96.28</v>
      </c>
      <c r="Y84" s="48">
        <v>105.039</v>
      </c>
      <c r="Z84" s="48">
        <v>104.535</v>
      </c>
      <c r="AA84" s="48">
        <v>5.72</v>
      </c>
      <c r="AB84" s="48">
        <v>100.72</v>
      </c>
      <c r="AC84" s="48">
        <v>107.192</v>
      </c>
      <c r="AD84" s="48">
        <v>106.695</v>
      </c>
      <c r="AE84" s="48">
        <v>3.87</v>
      </c>
      <c r="AF84" s="48">
        <v>100.48</v>
      </c>
      <c r="AG84" s="48">
        <v>107.313</v>
      </c>
      <c r="AH84" s="48">
        <v>106.945</v>
      </c>
      <c r="AI84" s="48">
        <v>6.59</v>
      </c>
      <c r="AJ84" s="48">
        <v>102.5</v>
      </c>
      <c r="AK84" s="48">
        <v>109.783</v>
      </c>
      <c r="AL84" s="48">
        <v>109.632</v>
      </c>
      <c r="AM84" s="48">
        <v>10.59</v>
      </c>
      <c r="AN84" s="48">
        <v>99.71</v>
      </c>
      <c r="AO84" s="48">
        <v>107.28</v>
      </c>
      <c r="AP84" s="48">
        <v>105.847</v>
      </c>
      <c r="AQ84" s="118">
        <v>6.26</v>
      </c>
      <c r="AR84" s="118">
        <v>102.39</v>
      </c>
      <c r="AS84" s="118">
        <v>107.916</v>
      </c>
      <c r="AT84" s="118">
        <v>107.759</v>
      </c>
      <c r="AU84" s="48">
        <v>7.14</v>
      </c>
      <c r="AV84" s="48">
        <v>101.49</v>
      </c>
      <c r="AW84" s="48">
        <v>107.673</v>
      </c>
      <c r="AX84" s="48">
        <v>107.583</v>
      </c>
      <c r="AY84" s="48">
        <v>0.79</v>
      </c>
      <c r="AZ84" s="48">
        <v>104.06</v>
      </c>
      <c r="BA84" s="48">
        <v>107.39</v>
      </c>
      <c r="BB84" s="48">
        <v>107.946</v>
      </c>
      <c r="BC84" s="48">
        <v>7.65</v>
      </c>
      <c r="BD84" s="48">
        <v>101.5</v>
      </c>
      <c r="BE84" s="48">
        <v>107.176</v>
      </c>
      <c r="BF84" s="48">
        <v>106.68</v>
      </c>
      <c r="BG84" s="48">
        <v>9.46</v>
      </c>
      <c r="BH84" s="48">
        <v>105.3</v>
      </c>
      <c r="BI84" s="48">
        <v>110.063</v>
      </c>
      <c r="BJ84" s="48">
        <v>109.084</v>
      </c>
      <c r="BK84" s="48">
        <v>6.26</v>
      </c>
      <c r="BL84" s="48">
        <v>100.77</v>
      </c>
      <c r="BM84" s="48">
        <v>107.78</v>
      </c>
      <c r="BN84" s="48">
        <v>107.834</v>
      </c>
      <c r="BO84" s="48">
        <v>4.2</v>
      </c>
      <c r="BP84" s="48">
        <v>101.32</v>
      </c>
      <c r="BQ84" s="48">
        <v>105.863</v>
      </c>
      <c r="BR84" s="48">
        <v>106.034</v>
      </c>
      <c r="BS84" s="48">
        <v>-0.58</v>
      </c>
      <c r="BT84" s="48">
        <v>94.88</v>
      </c>
      <c r="BU84" s="48">
        <v>102.061</v>
      </c>
      <c r="BV84" s="48">
        <v>102.575</v>
      </c>
      <c r="BW84" s="48">
        <v>6.02</v>
      </c>
      <c r="BX84" s="48">
        <v>105.06</v>
      </c>
      <c r="BY84" s="48">
        <v>107.431</v>
      </c>
      <c r="BZ84" s="48">
        <v>107.09</v>
      </c>
      <c r="CA84" s="48">
        <v>5.72</v>
      </c>
      <c r="CB84" s="48">
        <v>105.49</v>
      </c>
      <c r="CC84" s="48">
        <v>108.868</v>
      </c>
      <c r="CD84" s="48">
        <v>108.408</v>
      </c>
      <c r="CE84" s="48">
        <v>5.72</v>
      </c>
      <c r="CF84" s="48">
        <v>105.53</v>
      </c>
      <c r="CG84" s="48">
        <v>107.323</v>
      </c>
      <c r="CH84" s="48">
        <v>107.637</v>
      </c>
      <c r="CI84" s="48">
        <v>4.11</v>
      </c>
      <c r="CJ84" s="48">
        <v>97.71</v>
      </c>
      <c r="CK84" s="48">
        <v>106.777</v>
      </c>
      <c r="CL84" s="48">
        <v>106.749</v>
      </c>
      <c r="CM84" s="48">
        <v>7.34</v>
      </c>
      <c r="CN84" s="48">
        <v>105.53</v>
      </c>
      <c r="CO84" s="48">
        <v>107.786</v>
      </c>
      <c r="CP84" s="48">
        <v>107.034</v>
      </c>
      <c r="CQ84" s="48">
        <v>6.49</v>
      </c>
      <c r="CR84" s="48">
        <v>104.49</v>
      </c>
      <c r="CS84" s="48">
        <v>108.225</v>
      </c>
      <c r="CT84" s="48">
        <v>107.845</v>
      </c>
      <c r="CU84" s="48">
        <v>-2.76</v>
      </c>
      <c r="CV84" s="48">
        <v>93.64</v>
      </c>
      <c r="CW84" s="48">
        <v>100.893</v>
      </c>
      <c r="CX84" s="48">
        <v>102.049</v>
      </c>
      <c r="CY84" s="48">
        <v>5.44</v>
      </c>
      <c r="CZ84" s="48">
        <v>101.46</v>
      </c>
      <c r="DA84" s="48">
        <v>107.574</v>
      </c>
      <c r="DB84" s="48">
        <v>107.852</v>
      </c>
      <c r="DC84" s="48">
        <v>6.7</v>
      </c>
      <c r="DD84" s="48">
        <v>103.67</v>
      </c>
      <c r="DE84" s="48">
        <v>113.193</v>
      </c>
      <c r="DF84" s="48">
        <v>113.5</v>
      </c>
      <c r="DG84" s="48">
        <v>4.45</v>
      </c>
      <c r="DH84" s="48">
        <v>100.8</v>
      </c>
      <c r="DI84" s="48">
        <v>106.594</v>
      </c>
      <c r="DJ84" s="48">
        <v>107.088</v>
      </c>
      <c r="DK84" s="48">
        <v>-2.76</v>
      </c>
      <c r="DL84" s="48">
        <v>96.64</v>
      </c>
      <c r="DM84" s="48">
        <v>99.6074</v>
      </c>
      <c r="DN84" s="48">
        <v>104.402</v>
      </c>
      <c r="DO84" s="48">
        <v>-2.27</v>
      </c>
      <c r="DP84" s="48">
        <v>98.9</v>
      </c>
      <c r="DQ84" s="48">
        <v>102.206</v>
      </c>
      <c r="DR84" s="48">
        <v>104.196</v>
      </c>
      <c r="DS84" s="49" t="s">
        <v>94</v>
      </c>
    </row>
    <row r="85" spans="1:123" s="54" customFormat="1" ht="12.75">
      <c r="A85" s="48"/>
      <c r="B85" s="57" t="s">
        <v>95</v>
      </c>
      <c r="C85" s="114">
        <v>5</v>
      </c>
      <c r="D85" s="114">
        <v>99.52</v>
      </c>
      <c r="E85" s="114">
        <v>105.208</v>
      </c>
      <c r="F85" s="114">
        <v>105.404</v>
      </c>
      <c r="G85" s="107">
        <v>4.41</v>
      </c>
      <c r="H85" s="107">
        <v>99.24</v>
      </c>
      <c r="I85" s="107">
        <v>104.434</v>
      </c>
      <c r="J85" s="107">
        <v>104.796</v>
      </c>
      <c r="K85" s="107">
        <v>8.43</v>
      </c>
      <c r="L85" s="107">
        <v>100.97</v>
      </c>
      <c r="M85" s="107">
        <v>109.309</v>
      </c>
      <c r="N85" s="107">
        <v>109.017</v>
      </c>
      <c r="O85" s="114">
        <v>5.68</v>
      </c>
      <c r="P85" s="114">
        <v>100.24</v>
      </c>
      <c r="Q85" s="114">
        <v>108.107</v>
      </c>
      <c r="R85" s="114">
        <v>107.96</v>
      </c>
      <c r="S85" s="48">
        <v>6.48</v>
      </c>
      <c r="T85" s="48">
        <v>102.46</v>
      </c>
      <c r="U85" s="48">
        <v>107.671</v>
      </c>
      <c r="V85" s="48">
        <v>107.486</v>
      </c>
      <c r="W85" s="48">
        <v>4.1</v>
      </c>
      <c r="X85" s="48">
        <v>95.34</v>
      </c>
      <c r="Y85" s="48">
        <v>106.102</v>
      </c>
      <c r="Z85" s="48">
        <v>105.226</v>
      </c>
      <c r="AA85" s="48">
        <v>6.66</v>
      </c>
      <c r="AB85" s="48">
        <v>100.19</v>
      </c>
      <c r="AC85" s="48">
        <v>107.109</v>
      </c>
      <c r="AD85" s="48">
        <v>107.086</v>
      </c>
      <c r="AE85" s="48">
        <v>4.77</v>
      </c>
      <c r="AF85" s="48">
        <v>98.92</v>
      </c>
      <c r="AG85" s="48">
        <v>107.043</v>
      </c>
      <c r="AH85" s="48">
        <v>107.019</v>
      </c>
      <c r="AI85" s="48">
        <v>5.97</v>
      </c>
      <c r="AJ85" s="48">
        <v>102.47</v>
      </c>
      <c r="AK85" s="48">
        <v>110.224</v>
      </c>
      <c r="AL85" s="48">
        <v>109.878</v>
      </c>
      <c r="AM85" s="48">
        <v>5.67</v>
      </c>
      <c r="AN85" s="48">
        <v>96.57</v>
      </c>
      <c r="AO85" s="48">
        <v>106.808</v>
      </c>
      <c r="AP85" s="48">
        <v>106.081</v>
      </c>
      <c r="AQ85" s="118">
        <v>7.56</v>
      </c>
      <c r="AR85" s="118">
        <v>100.11</v>
      </c>
      <c r="AS85" s="118">
        <v>108.531</v>
      </c>
      <c r="AT85" s="118">
        <v>108.436</v>
      </c>
      <c r="AU85" s="48">
        <v>8.24</v>
      </c>
      <c r="AV85" s="48">
        <v>97.37</v>
      </c>
      <c r="AW85" s="48">
        <v>108.485</v>
      </c>
      <c r="AX85" s="48">
        <v>108.269</v>
      </c>
      <c r="AY85" s="48">
        <v>7.28</v>
      </c>
      <c r="AZ85" s="48">
        <v>101.23</v>
      </c>
      <c r="BA85" s="48">
        <v>108.817</v>
      </c>
      <c r="BB85" s="48">
        <v>108.879</v>
      </c>
      <c r="BC85" s="48">
        <v>4.71</v>
      </c>
      <c r="BD85" s="48">
        <v>93.71</v>
      </c>
      <c r="BE85" s="48">
        <v>106.756</v>
      </c>
      <c r="BF85" s="48">
        <v>107.285</v>
      </c>
      <c r="BG85" s="48">
        <v>10.19</v>
      </c>
      <c r="BH85" s="48">
        <v>104.6</v>
      </c>
      <c r="BI85" s="48">
        <v>110.036</v>
      </c>
      <c r="BJ85" s="48">
        <v>109.919</v>
      </c>
      <c r="BK85" s="48">
        <v>7.34</v>
      </c>
      <c r="BL85" s="48">
        <v>101.06</v>
      </c>
      <c r="BM85" s="48">
        <v>108.701</v>
      </c>
      <c r="BN85" s="48">
        <v>108.667</v>
      </c>
      <c r="BO85" s="48">
        <v>9.13</v>
      </c>
      <c r="BP85" s="48">
        <v>99.68</v>
      </c>
      <c r="BQ85" s="48">
        <v>108.695</v>
      </c>
      <c r="BR85" s="48">
        <v>107.431</v>
      </c>
      <c r="BS85" s="48">
        <v>6.29</v>
      </c>
      <c r="BT85" s="48">
        <v>99.23</v>
      </c>
      <c r="BU85" s="48">
        <v>103.999</v>
      </c>
      <c r="BV85" s="48">
        <v>103.387</v>
      </c>
      <c r="BW85" s="48">
        <v>1.87</v>
      </c>
      <c r="BX85" s="48">
        <v>98.95</v>
      </c>
      <c r="BY85" s="48">
        <v>106.344</v>
      </c>
      <c r="BZ85" s="48">
        <v>107.129</v>
      </c>
      <c r="CA85" s="48">
        <v>8.39</v>
      </c>
      <c r="CB85" s="48">
        <v>105.93</v>
      </c>
      <c r="CC85" s="48">
        <v>110.002</v>
      </c>
      <c r="CD85" s="48">
        <v>109.012</v>
      </c>
      <c r="CE85" s="48">
        <v>6.95</v>
      </c>
      <c r="CF85" s="48">
        <v>103.27</v>
      </c>
      <c r="CG85" s="48">
        <v>108.278</v>
      </c>
      <c r="CH85" s="48">
        <v>108.272</v>
      </c>
      <c r="CI85" s="48">
        <v>7.06</v>
      </c>
      <c r="CJ85" s="48">
        <v>97.5</v>
      </c>
      <c r="CK85" s="48">
        <v>107.208</v>
      </c>
      <c r="CL85" s="48">
        <v>107.18</v>
      </c>
      <c r="CM85" s="48">
        <v>8.55</v>
      </c>
      <c r="CN85" s="48">
        <v>105.03</v>
      </c>
      <c r="CO85" s="48">
        <v>107.037</v>
      </c>
      <c r="CP85" s="48">
        <v>107.295</v>
      </c>
      <c r="CQ85" s="48">
        <v>7.19</v>
      </c>
      <c r="CR85" s="48">
        <v>103.9</v>
      </c>
      <c r="CS85" s="48">
        <v>107.867</v>
      </c>
      <c r="CT85" s="48">
        <v>108.377</v>
      </c>
      <c r="CU85" s="48">
        <v>-0.23</v>
      </c>
      <c r="CV85" s="48">
        <v>93.26</v>
      </c>
      <c r="CW85" s="48">
        <v>102.266</v>
      </c>
      <c r="CX85" s="48">
        <v>102.296</v>
      </c>
      <c r="CY85" s="48">
        <v>5.96</v>
      </c>
      <c r="CZ85" s="48">
        <v>98.55</v>
      </c>
      <c r="DA85" s="48">
        <v>108.092</v>
      </c>
      <c r="DB85" s="48">
        <v>108.453</v>
      </c>
      <c r="DC85" s="48">
        <v>6.9</v>
      </c>
      <c r="DD85" s="48">
        <v>103.67</v>
      </c>
      <c r="DE85" s="48">
        <v>113.355</v>
      </c>
      <c r="DF85" s="48">
        <v>113.653</v>
      </c>
      <c r="DG85" s="48">
        <v>6.51</v>
      </c>
      <c r="DH85" s="48">
        <v>98.47</v>
      </c>
      <c r="DI85" s="48">
        <v>107.599</v>
      </c>
      <c r="DJ85" s="48">
        <v>107.698</v>
      </c>
      <c r="DK85" s="48">
        <v>0.71</v>
      </c>
      <c r="DL85" s="48">
        <v>97.55</v>
      </c>
      <c r="DM85" s="48">
        <v>103.574</v>
      </c>
      <c r="DN85" s="48">
        <v>104.026</v>
      </c>
      <c r="DO85" s="48">
        <v>2.84</v>
      </c>
      <c r="DP85" s="48">
        <v>104.06</v>
      </c>
      <c r="DQ85" s="48">
        <v>104.52</v>
      </c>
      <c r="DR85" s="48">
        <v>104.715</v>
      </c>
      <c r="DS85" s="49" t="s">
        <v>95</v>
      </c>
    </row>
    <row r="86" spans="1:123" s="54" customFormat="1" ht="12.75">
      <c r="A86" s="48"/>
      <c r="B86" s="57" t="s">
        <v>96</v>
      </c>
      <c r="C86" s="114">
        <v>6.66</v>
      </c>
      <c r="D86" s="114">
        <v>102.81</v>
      </c>
      <c r="E86" s="114">
        <v>106.607</v>
      </c>
      <c r="F86" s="114">
        <v>105.941</v>
      </c>
      <c r="G86" s="107">
        <v>6.12</v>
      </c>
      <c r="H86" s="107">
        <v>102.84</v>
      </c>
      <c r="I86" s="107">
        <v>106.058</v>
      </c>
      <c r="J86" s="107">
        <v>105.32</v>
      </c>
      <c r="K86" s="107">
        <v>9.89</v>
      </c>
      <c r="L86" s="107">
        <v>102.49</v>
      </c>
      <c r="M86" s="107">
        <v>110.313</v>
      </c>
      <c r="N86" s="107">
        <v>109.692</v>
      </c>
      <c r="O86" s="114">
        <v>5.98</v>
      </c>
      <c r="P86" s="114">
        <v>103.8</v>
      </c>
      <c r="Q86" s="114">
        <v>108.35</v>
      </c>
      <c r="R86" s="114">
        <v>108.096</v>
      </c>
      <c r="S86" s="48">
        <v>2.72</v>
      </c>
      <c r="T86" s="48">
        <v>97.33</v>
      </c>
      <c r="U86" s="48">
        <v>107.651</v>
      </c>
      <c r="V86" s="48">
        <v>108.022</v>
      </c>
      <c r="W86" s="48">
        <v>2.64</v>
      </c>
      <c r="X86" s="48">
        <v>96.41</v>
      </c>
      <c r="Y86" s="48">
        <v>106.107</v>
      </c>
      <c r="Z86" s="48">
        <v>105.873</v>
      </c>
      <c r="AA86" s="48">
        <v>4.35</v>
      </c>
      <c r="AB86" s="48">
        <v>101.59</v>
      </c>
      <c r="AC86" s="48">
        <v>107.386</v>
      </c>
      <c r="AD86" s="48">
        <v>107.466</v>
      </c>
      <c r="AE86" s="48">
        <v>3.76</v>
      </c>
      <c r="AF86" s="48">
        <v>99.26</v>
      </c>
      <c r="AG86" s="48">
        <v>107.35</v>
      </c>
      <c r="AH86" s="48">
        <v>106.952</v>
      </c>
      <c r="AI86" s="48">
        <v>9.15</v>
      </c>
      <c r="AJ86" s="48">
        <v>110.58</v>
      </c>
      <c r="AK86" s="48">
        <v>110.631</v>
      </c>
      <c r="AL86" s="48">
        <v>109.993</v>
      </c>
      <c r="AM86" s="48">
        <v>5.34</v>
      </c>
      <c r="AN86" s="48">
        <v>96.12</v>
      </c>
      <c r="AO86" s="48">
        <v>106.408</v>
      </c>
      <c r="AP86" s="48">
        <v>106.26</v>
      </c>
      <c r="AQ86" s="118">
        <v>7.61</v>
      </c>
      <c r="AR86" s="118">
        <v>102.19</v>
      </c>
      <c r="AS86" s="118">
        <v>109.153</v>
      </c>
      <c r="AT86" s="118">
        <v>109.08</v>
      </c>
      <c r="AU86" s="48">
        <v>7.84</v>
      </c>
      <c r="AV86" s="48">
        <v>99.44</v>
      </c>
      <c r="AW86" s="48">
        <v>109.133</v>
      </c>
      <c r="AX86" s="48">
        <v>108.914</v>
      </c>
      <c r="AY86" s="48">
        <v>6.89</v>
      </c>
      <c r="AZ86" s="48">
        <v>100.27</v>
      </c>
      <c r="BA86" s="48">
        <v>109.956</v>
      </c>
      <c r="BB86" s="48">
        <v>109.876</v>
      </c>
      <c r="BC86" s="48">
        <v>9.02</v>
      </c>
      <c r="BD86" s="48">
        <v>94.52</v>
      </c>
      <c r="BE86" s="48">
        <v>107.967</v>
      </c>
      <c r="BF86" s="48">
        <v>107.895</v>
      </c>
      <c r="BG86" s="48">
        <v>11.09</v>
      </c>
      <c r="BH86" s="48">
        <v>108.54</v>
      </c>
      <c r="BI86" s="48">
        <v>110.605</v>
      </c>
      <c r="BJ86" s="48">
        <v>110.667</v>
      </c>
      <c r="BK86" s="48">
        <v>8.55</v>
      </c>
      <c r="BL86" s="48">
        <v>101.96</v>
      </c>
      <c r="BM86" s="48">
        <v>109.495</v>
      </c>
      <c r="BN86" s="48">
        <v>109.508</v>
      </c>
      <c r="BO86" s="48">
        <v>9.28</v>
      </c>
      <c r="BP86" s="48">
        <v>102.71</v>
      </c>
      <c r="BQ86" s="48">
        <v>108.81</v>
      </c>
      <c r="BR86" s="48">
        <v>108.388</v>
      </c>
      <c r="BS86" s="48">
        <v>8.37</v>
      </c>
      <c r="BT86" s="48">
        <v>100.06</v>
      </c>
      <c r="BU86" s="48">
        <v>105.35</v>
      </c>
      <c r="BV86" s="48">
        <v>104.043</v>
      </c>
      <c r="BW86" s="48">
        <v>0.8</v>
      </c>
      <c r="BX86" s="48">
        <v>102.54</v>
      </c>
      <c r="BY86" s="48">
        <v>107.072</v>
      </c>
      <c r="BZ86" s="48">
        <v>107.275</v>
      </c>
      <c r="CA86" s="48">
        <v>6.57</v>
      </c>
      <c r="CB86" s="48">
        <v>109.34</v>
      </c>
      <c r="CC86" s="48">
        <v>110.329</v>
      </c>
      <c r="CD86" s="48">
        <v>109.583</v>
      </c>
      <c r="CE86" s="48">
        <v>5.59</v>
      </c>
      <c r="CF86" s="48">
        <v>102.79</v>
      </c>
      <c r="CG86" s="48">
        <v>108.677</v>
      </c>
      <c r="CH86" s="48">
        <v>108.92</v>
      </c>
      <c r="CI86" s="48">
        <v>7.73</v>
      </c>
      <c r="CJ86" s="48">
        <v>107.49</v>
      </c>
      <c r="CK86" s="48">
        <v>108.184</v>
      </c>
      <c r="CL86" s="48">
        <v>107.566</v>
      </c>
      <c r="CM86" s="48">
        <v>5.95</v>
      </c>
      <c r="CN86" s="48">
        <v>99.14</v>
      </c>
      <c r="CO86" s="48">
        <v>106.808</v>
      </c>
      <c r="CP86" s="48">
        <v>107.574</v>
      </c>
      <c r="CQ86" s="48">
        <v>5.54</v>
      </c>
      <c r="CR86" s="48">
        <v>103.14</v>
      </c>
      <c r="CS86" s="48">
        <v>108.545</v>
      </c>
      <c r="CT86" s="48">
        <v>108.925</v>
      </c>
      <c r="CU86" s="48">
        <v>3.04</v>
      </c>
      <c r="CV86" s="48">
        <v>94.05</v>
      </c>
      <c r="CW86" s="48">
        <v>103.227</v>
      </c>
      <c r="CX86" s="48">
        <v>102.674</v>
      </c>
      <c r="CY86" s="48">
        <v>7.92</v>
      </c>
      <c r="CZ86" s="48">
        <v>99.86</v>
      </c>
      <c r="DA86" s="48">
        <v>109.185</v>
      </c>
      <c r="DB86" s="48">
        <v>109.092</v>
      </c>
      <c r="DC86" s="48">
        <v>7.13</v>
      </c>
      <c r="DD86" s="48">
        <v>105.96</v>
      </c>
      <c r="DE86" s="48">
        <v>113.968</v>
      </c>
      <c r="DF86" s="48">
        <v>113.886</v>
      </c>
      <c r="DG86" s="48">
        <v>5.62</v>
      </c>
      <c r="DH86" s="48">
        <v>97.57</v>
      </c>
      <c r="DI86" s="48">
        <v>108.056</v>
      </c>
      <c r="DJ86" s="48">
        <v>108.324</v>
      </c>
      <c r="DK86" s="48">
        <v>-1.36</v>
      </c>
      <c r="DL86" s="48">
        <v>99.28</v>
      </c>
      <c r="DM86" s="48">
        <v>102.792</v>
      </c>
      <c r="DN86" s="48">
        <v>103.798</v>
      </c>
      <c r="DO86" s="48">
        <v>2.04</v>
      </c>
      <c r="DP86" s="48">
        <v>104.04</v>
      </c>
      <c r="DQ86" s="48">
        <v>105.288</v>
      </c>
      <c r="DR86" s="48">
        <v>105.275</v>
      </c>
      <c r="DS86" s="49" t="s">
        <v>96</v>
      </c>
    </row>
    <row r="87" spans="1:123" s="54" customFormat="1" ht="12.75">
      <c r="A87" s="48"/>
      <c r="B87" s="57" t="s">
        <v>97</v>
      </c>
      <c r="C87" s="114">
        <v>2.53</v>
      </c>
      <c r="D87" s="114">
        <v>106.21</v>
      </c>
      <c r="E87" s="114">
        <v>105.736</v>
      </c>
      <c r="F87" s="114">
        <v>106.46</v>
      </c>
      <c r="G87" s="107">
        <v>1.86</v>
      </c>
      <c r="H87" s="107">
        <v>106.13</v>
      </c>
      <c r="I87" s="107">
        <v>105.015</v>
      </c>
      <c r="J87" s="107">
        <v>105.837</v>
      </c>
      <c r="K87" s="107">
        <v>6.59</v>
      </c>
      <c r="L87" s="107">
        <v>106.53</v>
      </c>
      <c r="M87" s="107">
        <v>109.529</v>
      </c>
      <c r="N87" s="107">
        <v>110.258</v>
      </c>
      <c r="O87" s="114">
        <v>3.22</v>
      </c>
      <c r="P87" s="114">
        <v>110.64</v>
      </c>
      <c r="Q87" s="114">
        <v>108.019</v>
      </c>
      <c r="R87" s="114">
        <v>108.131</v>
      </c>
      <c r="S87" s="48">
        <v>5.67</v>
      </c>
      <c r="T87" s="48">
        <v>115.66</v>
      </c>
      <c r="U87" s="48">
        <v>108.427</v>
      </c>
      <c r="V87" s="48">
        <v>108.563</v>
      </c>
      <c r="W87" s="48">
        <v>0</v>
      </c>
      <c r="X87" s="48">
        <v>105.55</v>
      </c>
      <c r="Y87" s="48">
        <v>106.877</v>
      </c>
      <c r="Z87" s="48">
        <v>106.549</v>
      </c>
      <c r="AA87" s="48">
        <v>3.74</v>
      </c>
      <c r="AB87" s="48">
        <v>112.66</v>
      </c>
      <c r="AC87" s="48">
        <v>107.382</v>
      </c>
      <c r="AD87" s="48">
        <v>107.857</v>
      </c>
      <c r="AE87" s="48">
        <v>2.86</v>
      </c>
      <c r="AF87" s="48">
        <v>107.39</v>
      </c>
      <c r="AG87" s="48">
        <v>106.545</v>
      </c>
      <c r="AH87" s="48">
        <v>106.784</v>
      </c>
      <c r="AI87" s="48">
        <v>4.27</v>
      </c>
      <c r="AJ87" s="48">
        <v>111.65</v>
      </c>
      <c r="AK87" s="48">
        <v>110.1</v>
      </c>
      <c r="AL87" s="48">
        <v>109.933</v>
      </c>
      <c r="AM87" s="48">
        <v>3.3</v>
      </c>
      <c r="AN87" s="48">
        <v>105.74</v>
      </c>
      <c r="AO87" s="48">
        <v>106.597</v>
      </c>
      <c r="AP87" s="48">
        <v>106.44</v>
      </c>
      <c r="AQ87" s="118">
        <v>6.25</v>
      </c>
      <c r="AR87" s="118">
        <v>114.42</v>
      </c>
      <c r="AS87" s="118">
        <v>109.51</v>
      </c>
      <c r="AT87" s="118">
        <v>109.708</v>
      </c>
      <c r="AU87" s="48">
        <v>6.32</v>
      </c>
      <c r="AV87" s="48">
        <v>110.09</v>
      </c>
      <c r="AW87" s="48">
        <v>109.269</v>
      </c>
      <c r="AX87" s="48">
        <v>109.534</v>
      </c>
      <c r="AY87" s="48">
        <v>4.95</v>
      </c>
      <c r="AZ87" s="48">
        <v>113.14</v>
      </c>
      <c r="BA87" s="48">
        <v>110.689</v>
      </c>
      <c r="BB87" s="48">
        <v>110.892</v>
      </c>
      <c r="BC87" s="48">
        <v>7.67</v>
      </c>
      <c r="BD87" s="48">
        <v>104.89</v>
      </c>
      <c r="BE87" s="48">
        <v>110.404</v>
      </c>
      <c r="BF87" s="48">
        <v>108.488</v>
      </c>
      <c r="BG87" s="48">
        <v>13.11</v>
      </c>
      <c r="BH87" s="48">
        <v>129.85</v>
      </c>
      <c r="BI87" s="48">
        <v>111.698</v>
      </c>
      <c r="BJ87" s="48">
        <v>111.348</v>
      </c>
      <c r="BK87" s="48">
        <v>8.35</v>
      </c>
      <c r="BL87" s="48">
        <v>107.07</v>
      </c>
      <c r="BM87" s="48">
        <v>110.811</v>
      </c>
      <c r="BN87" s="48">
        <v>110.213</v>
      </c>
      <c r="BO87" s="48">
        <v>5.2</v>
      </c>
      <c r="BP87" s="48">
        <v>112.26</v>
      </c>
      <c r="BQ87" s="48">
        <v>108.674</v>
      </c>
      <c r="BR87" s="48">
        <v>109.061</v>
      </c>
      <c r="BS87" s="48">
        <v>5.08</v>
      </c>
      <c r="BT87" s="48">
        <v>104.61</v>
      </c>
      <c r="BU87" s="48">
        <v>105.201</v>
      </c>
      <c r="BV87" s="48">
        <v>104.381</v>
      </c>
      <c r="BW87" s="48">
        <v>0.33</v>
      </c>
      <c r="BX87" s="48">
        <v>113.36</v>
      </c>
      <c r="BY87" s="48">
        <v>106.916</v>
      </c>
      <c r="BZ87" s="48">
        <v>107.559</v>
      </c>
      <c r="CA87" s="48">
        <v>3.47</v>
      </c>
      <c r="CB87" s="48">
        <v>124.48</v>
      </c>
      <c r="CC87" s="48">
        <v>110.583</v>
      </c>
      <c r="CD87" s="48">
        <v>110.127</v>
      </c>
      <c r="CE87" s="48">
        <v>2.84</v>
      </c>
      <c r="CF87" s="48">
        <v>107.55</v>
      </c>
      <c r="CG87" s="48">
        <v>109.626</v>
      </c>
      <c r="CH87" s="48">
        <v>109.574</v>
      </c>
      <c r="CI87" s="48">
        <v>3.52</v>
      </c>
      <c r="CJ87" s="48">
        <v>126.93</v>
      </c>
      <c r="CK87" s="48">
        <v>107.738</v>
      </c>
      <c r="CL87" s="48">
        <v>107.892</v>
      </c>
      <c r="CM87" s="48">
        <v>-2.99</v>
      </c>
      <c r="CN87" s="48">
        <v>104.92</v>
      </c>
      <c r="CO87" s="48">
        <v>100.598</v>
      </c>
      <c r="CP87" s="48">
        <v>107.932</v>
      </c>
      <c r="CQ87" s="48">
        <v>7.64</v>
      </c>
      <c r="CR87" s="48">
        <v>119.38</v>
      </c>
      <c r="CS87" s="48">
        <v>110.094</v>
      </c>
      <c r="CT87" s="48">
        <v>109.491</v>
      </c>
      <c r="CU87" s="48">
        <v>-1.31</v>
      </c>
      <c r="CV87" s="48">
        <v>119.75</v>
      </c>
      <c r="CW87" s="48">
        <v>102.335</v>
      </c>
      <c r="CX87" s="48">
        <v>103.018</v>
      </c>
      <c r="CY87" s="48">
        <v>3.31</v>
      </c>
      <c r="CZ87" s="48">
        <v>110.63</v>
      </c>
      <c r="DA87" s="48">
        <v>108.905</v>
      </c>
      <c r="DB87" s="48">
        <v>109.772</v>
      </c>
      <c r="DC87" s="48">
        <v>0.79</v>
      </c>
      <c r="DD87" s="48">
        <v>114.9</v>
      </c>
      <c r="DE87" s="48">
        <v>113.496</v>
      </c>
      <c r="DF87" s="48">
        <v>114.215</v>
      </c>
      <c r="DG87" s="48">
        <v>5.75</v>
      </c>
      <c r="DH87" s="48">
        <v>119.73</v>
      </c>
      <c r="DI87" s="48">
        <v>108.788</v>
      </c>
      <c r="DJ87" s="48">
        <v>108.959</v>
      </c>
      <c r="DK87" s="48">
        <v>-7.29</v>
      </c>
      <c r="DL87" s="48">
        <v>104.95</v>
      </c>
      <c r="DM87" s="48">
        <v>100.839</v>
      </c>
      <c r="DN87" s="48">
        <v>103.686</v>
      </c>
      <c r="DO87" s="48">
        <v>11.2</v>
      </c>
      <c r="DP87" s="48">
        <v>117.51</v>
      </c>
      <c r="DQ87" s="48">
        <v>109.13</v>
      </c>
      <c r="DR87" s="48">
        <v>105.805</v>
      </c>
      <c r="DS87" s="49" t="s">
        <v>97</v>
      </c>
    </row>
    <row r="88" spans="1:123" s="54" customFormat="1" ht="12.75">
      <c r="A88" s="61">
        <v>2002</v>
      </c>
      <c r="B88" s="56" t="s">
        <v>74</v>
      </c>
      <c r="C88" s="126">
        <v>5.96</v>
      </c>
      <c r="D88" s="126">
        <v>99.64</v>
      </c>
      <c r="E88" s="126">
        <v>107.293</v>
      </c>
      <c r="F88" s="126">
        <v>107.018</v>
      </c>
      <c r="G88" s="106">
        <v>5.34</v>
      </c>
      <c r="H88" s="106">
        <v>98.56</v>
      </c>
      <c r="I88" s="106">
        <v>106.422</v>
      </c>
      <c r="J88" s="106">
        <v>106.403</v>
      </c>
      <c r="K88" s="106">
        <v>9.49</v>
      </c>
      <c r="L88" s="106">
        <v>106.06</v>
      </c>
      <c r="M88" s="106">
        <v>111.652</v>
      </c>
      <c r="N88" s="106">
        <v>110.824</v>
      </c>
      <c r="O88" s="126">
        <v>4.74</v>
      </c>
      <c r="P88" s="126">
        <v>103.4</v>
      </c>
      <c r="Q88" s="126">
        <v>108.133</v>
      </c>
      <c r="R88" s="126">
        <v>108.154</v>
      </c>
      <c r="S88" s="63">
        <v>7.34</v>
      </c>
      <c r="T88" s="63">
        <v>96.35</v>
      </c>
      <c r="U88" s="63">
        <v>109.044</v>
      </c>
      <c r="V88" s="63">
        <v>109.11</v>
      </c>
      <c r="W88" s="63">
        <v>4.06</v>
      </c>
      <c r="X88" s="63">
        <v>100.15</v>
      </c>
      <c r="Y88" s="63">
        <v>107.398</v>
      </c>
      <c r="Z88" s="63">
        <v>107.315</v>
      </c>
      <c r="AA88" s="63">
        <v>1.54</v>
      </c>
      <c r="AB88" s="63">
        <v>103.52</v>
      </c>
      <c r="AC88" s="63">
        <v>106.892</v>
      </c>
      <c r="AD88" s="63">
        <v>108.295</v>
      </c>
      <c r="AE88" s="63">
        <v>4.24</v>
      </c>
      <c r="AF88" s="63">
        <v>99.58</v>
      </c>
      <c r="AG88" s="63">
        <v>106.862</v>
      </c>
      <c r="AH88" s="63">
        <v>106.578</v>
      </c>
      <c r="AI88" s="63">
        <v>6.72</v>
      </c>
      <c r="AJ88" s="63">
        <v>106.79</v>
      </c>
      <c r="AK88" s="63">
        <v>110.081</v>
      </c>
      <c r="AL88" s="63">
        <v>109.78</v>
      </c>
      <c r="AM88" s="63">
        <v>3.52</v>
      </c>
      <c r="AN88" s="63">
        <v>97.84</v>
      </c>
      <c r="AO88" s="63">
        <v>106.226</v>
      </c>
      <c r="AP88" s="63">
        <v>106.655</v>
      </c>
      <c r="AQ88" s="117">
        <v>9.37</v>
      </c>
      <c r="AR88" s="117">
        <v>107.13</v>
      </c>
      <c r="AS88" s="117">
        <v>111.093</v>
      </c>
      <c r="AT88" s="117">
        <v>110.294</v>
      </c>
      <c r="AU88" s="63">
        <v>9.1</v>
      </c>
      <c r="AV88" s="63">
        <v>104.73</v>
      </c>
      <c r="AW88" s="63">
        <v>111.28</v>
      </c>
      <c r="AX88" s="63">
        <v>110.103</v>
      </c>
      <c r="AY88" s="63">
        <v>11.7</v>
      </c>
      <c r="AZ88" s="63">
        <v>104</v>
      </c>
      <c r="BA88" s="63">
        <v>112.564</v>
      </c>
      <c r="BB88" s="63">
        <v>111.889</v>
      </c>
      <c r="BC88" s="63">
        <v>11.48</v>
      </c>
      <c r="BD88" s="63">
        <v>110.65</v>
      </c>
      <c r="BE88" s="63">
        <v>110.237</v>
      </c>
      <c r="BF88" s="63">
        <v>109.023</v>
      </c>
      <c r="BG88" s="63">
        <v>16.42</v>
      </c>
      <c r="BH88" s="63">
        <v>115.5</v>
      </c>
      <c r="BI88" s="63">
        <v>119.46</v>
      </c>
      <c r="BJ88" s="63">
        <v>111.944</v>
      </c>
      <c r="BK88" s="63">
        <v>7.88</v>
      </c>
      <c r="BL88" s="63">
        <v>105.17</v>
      </c>
      <c r="BM88" s="63">
        <v>110.731</v>
      </c>
      <c r="BN88" s="63">
        <v>110.634</v>
      </c>
      <c r="BO88" s="63">
        <v>10.36</v>
      </c>
      <c r="BP88" s="63">
        <v>109.38</v>
      </c>
      <c r="BQ88" s="63">
        <v>110.562</v>
      </c>
      <c r="BR88" s="63">
        <v>109.632</v>
      </c>
      <c r="BS88" s="63">
        <v>3.01</v>
      </c>
      <c r="BT88" s="63">
        <v>96.71</v>
      </c>
      <c r="BU88" s="63">
        <v>104.323</v>
      </c>
      <c r="BV88" s="63">
        <v>104.496</v>
      </c>
      <c r="BW88" s="63">
        <v>2.93</v>
      </c>
      <c r="BX88" s="63">
        <v>103.1</v>
      </c>
      <c r="BY88" s="63">
        <v>108.27</v>
      </c>
      <c r="BZ88" s="63">
        <v>107.936</v>
      </c>
      <c r="CA88" s="63">
        <v>10.52</v>
      </c>
      <c r="CB88" s="63">
        <v>117.65</v>
      </c>
      <c r="CC88" s="63">
        <v>111.005</v>
      </c>
      <c r="CD88" s="63">
        <v>110.654</v>
      </c>
      <c r="CE88" s="63">
        <v>5.24</v>
      </c>
      <c r="CF88" s="63">
        <v>97.53</v>
      </c>
      <c r="CG88" s="63">
        <v>110.594</v>
      </c>
      <c r="CH88" s="63">
        <v>110.211</v>
      </c>
      <c r="CI88" s="63">
        <v>11.21</v>
      </c>
      <c r="CJ88" s="63">
        <v>111.82</v>
      </c>
      <c r="CK88" s="63">
        <v>111.103</v>
      </c>
      <c r="CL88" s="63">
        <v>108.078</v>
      </c>
      <c r="CM88" s="63">
        <v>5.76</v>
      </c>
      <c r="CN88" s="63">
        <v>98.94</v>
      </c>
      <c r="CO88" s="63">
        <v>108.329</v>
      </c>
      <c r="CP88" s="63">
        <v>108.315</v>
      </c>
      <c r="CQ88" s="63">
        <v>10.38</v>
      </c>
      <c r="CR88" s="63">
        <v>107.45</v>
      </c>
      <c r="CS88" s="63">
        <v>112.814</v>
      </c>
      <c r="CT88" s="63">
        <v>110.025</v>
      </c>
      <c r="CU88" s="63">
        <v>5.64</v>
      </c>
      <c r="CV88" s="63">
        <v>102.38</v>
      </c>
      <c r="CW88" s="63">
        <v>104.044</v>
      </c>
      <c r="CX88" s="63">
        <v>103.425</v>
      </c>
      <c r="CY88" s="63">
        <v>11.78</v>
      </c>
      <c r="CZ88" s="63">
        <v>108.13</v>
      </c>
      <c r="DA88" s="63">
        <v>111.692</v>
      </c>
      <c r="DB88" s="63">
        <v>110.464</v>
      </c>
      <c r="DC88" s="63">
        <v>4.11</v>
      </c>
      <c r="DD88" s="63">
        <v>127.63</v>
      </c>
      <c r="DE88" s="63">
        <v>115.285</v>
      </c>
      <c r="DF88" s="63">
        <v>114.628</v>
      </c>
      <c r="DG88" s="63">
        <v>6.57</v>
      </c>
      <c r="DH88" s="63">
        <v>99.23</v>
      </c>
      <c r="DI88" s="63">
        <v>109.59</v>
      </c>
      <c r="DJ88" s="63">
        <v>109.599</v>
      </c>
      <c r="DK88" s="63">
        <v>-5.3</v>
      </c>
      <c r="DL88" s="63">
        <v>104.86</v>
      </c>
      <c r="DM88" s="63">
        <v>104.153</v>
      </c>
      <c r="DN88" s="63">
        <v>103.714</v>
      </c>
      <c r="DO88" s="63">
        <v>5.7</v>
      </c>
      <c r="DP88" s="63">
        <v>89.72</v>
      </c>
      <c r="DQ88" s="63">
        <v>103.298</v>
      </c>
      <c r="DR88" s="63">
        <v>106.297</v>
      </c>
      <c r="DS88" s="62" t="s">
        <v>107</v>
      </c>
    </row>
    <row r="89" spans="1:126" s="54" customFormat="1" ht="12.75">
      <c r="A89" s="55"/>
      <c r="B89" s="57" t="s">
        <v>77</v>
      </c>
      <c r="C89" s="114">
        <v>5</v>
      </c>
      <c r="D89" s="114">
        <v>103.65</v>
      </c>
      <c r="E89" s="114">
        <v>107.825</v>
      </c>
      <c r="F89" s="114">
        <v>107.579</v>
      </c>
      <c r="G89" s="107">
        <v>4.42</v>
      </c>
      <c r="H89" s="107">
        <v>103.74</v>
      </c>
      <c r="I89" s="107">
        <v>107.431</v>
      </c>
      <c r="J89" s="107">
        <v>106.993</v>
      </c>
      <c r="K89" s="107">
        <v>8.58</v>
      </c>
      <c r="L89" s="107">
        <v>103.11</v>
      </c>
      <c r="M89" s="107">
        <v>111.16</v>
      </c>
      <c r="N89" s="107">
        <v>111.282</v>
      </c>
      <c r="O89" s="114">
        <v>2.79</v>
      </c>
      <c r="P89" s="114">
        <v>107.87</v>
      </c>
      <c r="Q89" s="114">
        <v>107.834</v>
      </c>
      <c r="R89" s="114">
        <v>108.27</v>
      </c>
      <c r="S89" s="48">
        <v>4.63</v>
      </c>
      <c r="T89" s="48">
        <v>100.79</v>
      </c>
      <c r="U89" s="48">
        <v>108.903</v>
      </c>
      <c r="V89" s="48">
        <v>109.664</v>
      </c>
      <c r="W89" s="48">
        <v>7.49</v>
      </c>
      <c r="X89" s="48">
        <v>105.1</v>
      </c>
      <c r="Y89" s="48">
        <v>108.971</v>
      </c>
      <c r="Z89" s="48">
        <v>108.134</v>
      </c>
      <c r="AA89" s="48">
        <v>2.33</v>
      </c>
      <c r="AB89" s="48">
        <v>109.42</v>
      </c>
      <c r="AC89" s="48">
        <v>108.607</v>
      </c>
      <c r="AD89" s="48">
        <v>108.802</v>
      </c>
      <c r="AE89" s="48">
        <v>0.35</v>
      </c>
      <c r="AF89" s="48">
        <v>106.27</v>
      </c>
      <c r="AG89" s="48">
        <v>105.234</v>
      </c>
      <c r="AH89" s="48">
        <v>106.532</v>
      </c>
      <c r="AI89" s="48">
        <v>3.19</v>
      </c>
      <c r="AJ89" s="48">
        <v>109.92</v>
      </c>
      <c r="AK89" s="48">
        <v>109.419</v>
      </c>
      <c r="AL89" s="48">
        <v>109.65</v>
      </c>
      <c r="AM89" s="48">
        <v>4</v>
      </c>
      <c r="AN89" s="48">
        <v>102.79</v>
      </c>
      <c r="AO89" s="48">
        <v>107.722</v>
      </c>
      <c r="AP89" s="48">
        <v>106.907</v>
      </c>
      <c r="AQ89" s="118">
        <v>6.07</v>
      </c>
      <c r="AR89" s="118">
        <v>101.77</v>
      </c>
      <c r="AS89" s="118">
        <v>110.368</v>
      </c>
      <c r="AT89" s="118">
        <v>110.809</v>
      </c>
      <c r="AU89" s="48">
        <v>5.23</v>
      </c>
      <c r="AV89" s="48">
        <v>100.45</v>
      </c>
      <c r="AW89" s="48">
        <v>109.715</v>
      </c>
      <c r="AX89" s="48">
        <v>110.605</v>
      </c>
      <c r="AY89" s="48">
        <v>12.71</v>
      </c>
      <c r="AZ89" s="48">
        <v>103.04</v>
      </c>
      <c r="BA89" s="48">
        <v>112.758</v>
      </c>
      <c r="BB89" s="48">
        <v>112.797</v>
      </c>
      <c r="BC89" s="48">
        <v>5.5</v>
      </c>
      <c r="BD89" s="48">
        <v>97.9</v>
      </c>
      <c r="BE89" s="48">
        <v>109.411</v>
      </c>
      <c r="BF89" s="48">
        <v>109.509</v>
      </c>
      <c r="BG89" s="48">
        <v>13.16</v>
      </c>
      <c r="BH89" s="48">
        <v>102.59</v>
      </c>
      <c r="BI89" s="48">
        <v>116.078</v>
      </c>
      <c r="BJ89" s="48">
        <v>112.497</v>
      </c>
      <c r="BK89" s="48">
        <v>3.14</v>
      </c>
      <c r="BL89" s="48">
        <v>103.77</v>
      </c>
      <c r="BM89" s="48">
        <v>110.097</v>
      </c>
      <c r="BN89" s="48">
        <v>110.993</v>
      </c>
      <c r="BO89" s="48">
        <v>6.62</v>
      </c>
      <c r="BP89" s="48">
        <v>102.68</v>
      </c>
      <c r="BQ89" s="48">
        <v>109.561</v>
      </c>
      <c r="BR89" s="48">
        <v>110.032</v>
      </c>
      <c r="BS89" s="48">
        <v>3.22</v>
      </c>
      <c r="BT89" s="48">
        <v>94.21</v>
      </c>
      <c r="BU89" s="48">
        <v>104.426</v>
      </c>
      <c r="BV89" s="48">
        <v>104.578</v>
      </c>
      <c r="BW89" s="48">
        <v>0.59</v>
      </c>
      <c r="BX89" s="48">
        <v>101.88</v>
      </c>
      <c r="BY89" s="48">
        <v>108.433</v>
      </c>
      <c r="BZ89" s="48">
        <v>108.313</v>
      </c>
      <c r="CA89" s="48">
        <v>8.76</v>
      </c>
      <c r="CB89" s="48">
        <v>108.03</v>
      </c>
      <c r="CC89" s="48">
        <v>111.248</v>
      </c>
      <c r="CD89" s="48">
        <v>111.171</v>
      </c>
      <c r="CE89" s="48">
        <v>3</v>
      </c>
      <c r="CF89" s="48">
        <v>100.17</v>
      </c>
      <c r="CG89" s="48">
        <v>110.437</v>
      </c>
      <c r="CH89" s="48">
        <v>110.821</v>
      </c>
      <c r="CI89" s="48">
        <v>-1.1</v>
      </c>
      <c r="CJ89" s="48">
        <v>96.7</v>
      </c>
      <c r="CK89" s="48">
        <v>106.742</v>
      </c>
      <c r="CL89" s="48">
        <v>108.082</v>
      </c>
      <c r="CM89" s="48">
        <v>0.85</v>
      </c>
      <c r="CN89" s="48">
        <v>96.81</v>
      </c>
      <c r="CO89" s="48">
        <v>108.508</v>
      </c>
      <c r="CP89" s="48">
        <v>108.696</v>
      </c>
      <c r="CQ89" s="48">
        <v>9.48</v>
      </c>
      <c r="CR89" s="48">
        <v>110.17</v>
      </c>
      <c r="CS89" s="48">
        <v>112.908</v>
      </c>
      <c r="CT89" s="48">
        <v>110.457</v>
      </c>
      <c r="CU89" s="48">
        <v>3.18</v>
      </c>
      <c r="CV89" s="48">
        <v>96.48</v>
      </c>
      <c r="CW89" s="48">
        <v>104.486</v>
      </c>
      <c r="CX89" s="48">
        <v>103.652</v>
      </c>
      <c r="CY89" s="48">
        <v>8.64</v>
      </c>
      <c r="CZ89" s="48">
        <v>102.78</v>
      </c>
      <c r="DA89" s="48">
        <v>112.045</v>
      </c>
      <c r="DB89" s="48">
        <v>111.033</v>
      </c>
      <c r="DC89" s="48">
        <v>4.01</v>
      </c>
      <c r="DD89" s="48">
        <v>115.96</v>
      </c>
      <c r="DE89" s="48">
        <v>113.97</v>
      </c>
      <c r="DF89" s="48">
        <v>115.108</v>
      </c>
      <c r="DG89" s="48">
        <v>7.52</v>
      </c>
      <c r="DH89" s="48">
        <v>98.93</v>
      </c>
      <c r="DI89" s="48">
        <v>110.251</v>
      </c>
      <c r="DJ89" s="48">
        <v>110.229</v>
      </c>
      <c r="DK89" s="48">
        <v>-0.43</v>
      </c>
      <c r="DL89" s="48">
        <v>98.47</v>
      </c>
      <c r="DM89" s="48">
        <v>104.132</v>
      </c>
      <c r="DN89" s="48">
        <v>103.771</v>
      </c>
      <c r="DO89" s="48">
        <v>7.49</v>
      </c>
      <c r="DP89" s="48">
        <v>102.38</v>
      </c>
      <c r="DQ89" s="48">
        <v>107.902</v>
      </c>
      <c r="DR89" s="48">
        <v>106.823</v>
      </c>
      <c r="DS89" s="49" t="s">
        <v>78</v>
      </c>
      <c r="DV89" s="44"/>
    </row>
    <row r="90" spans="1:123" ht="12.75">
      <c r="A90" s="55"/>
      <c r="B90" s="57" t="s">
        <v>80</v>
      </c>
      <c r="C90" s="114">
        <v>5.62</v>
      </c>
      <c r="D90" s="114">
        <v>104.87</v>
      </c>
      <c r="E90" s="114">
        <v>107.764</v>
      </c>
      <c r="F90" s="114">
        <v>108.122</v>
      </c>
      <c r="G90" s="107">
        <v>5.66</v>
      </c>
      <c r="H90" s="107">
        <v>105.27</v>
      </c>
      <c r="I90" s="107">
        <v>107.188</v>
      </c>
      <c r="J90" s="107">
        <v>107.565</v>
      </c>
      <c r="K90" s="107">
        <v>5.36</v>
      </c>
      <c r="L90" s="107">
        <v>102.38</v>
      </c>
      <c r="M90" s="107">
        <v>111.645</v>
      </c>
      <c r="N90" s="107">
        <v>111.664</v>
      </c>
      <c r="O90" s="114">
        <v>2.25</v>
      </c>
      <c r="P90" s="114">
        <v>110.59</v>
      </c>
      <c r="Q90" s="114">
        <v>108.505</v>
      </c>
      <c r="R90" s="114">
        <v>108.536</v>
      </c>
      <c r="S90" s="48">
        <v>8.12</v>
      </c>
      <c r="T90" s="48">
        <v>106.89</v>
      </c>
      <c r="U90" s="48">
        <v>111.761</v>
      </c>
      <c r="V90" s="48">
        <v>110.221</v>
      </c>
      <c r="W90" s="48">
        <v>-7.8</v>
      </c>
      <c r="X90" s="48">
        <v>105.74</v>
      </c>
      <c r="Y90" s="48">
        <v>96.4434</v>
      </c>
      <c r="Z90" s="48">
        <v>109.02</v>
      </c>
      <c r="AA90" s="48">
        <v>7.08</v>
      </c>
      <c r="AB90" s="48">
        <v>117.24</v>
      </c>
      <c r="AC90" s="48">
        <v>110.433</v>
      </c>
      <c r="AD90" s="48">
        <v>109.32</v>
      </c>
      <c r="AE90" s="48">
        <v>1.48</v>
      </c>
      <c r="AF90" s="48">
        <v>111.29</v>
      </c>
      <c r="AG90" s="48">
        <v>107.137</v>
      </c>
      <c r="AH90" s="48">
        <v>106.817</v>
      </c>
      <c r="AI90" s="48">
        <v>3.13</v>
      </c>
      <c r="AJ90" s="48">
        <v>109.67</v>
      </c>
      <c r="AK90" s="48">
        <v>110.014</v>
      </c>
      <c r="AL90" s="48">
        <v>109.59</v>
      </c>
      <c r="AM90" s="48">
        <v>-1.65</v>
      </c>
      <c r="AN90" s="48">
        <v>101.76</v>
      </c>
      <c r="AO90" s="48">
        <v>104.155</v>
      </c>
      <c r="AP90" s="48">
        <v>107.257</v>
      </c>
      <c r="AQ90" s="118">
        <v>6.48</v>
      </c>
      <c r="AR90" s="118">
        <v>106.09</v>
      </c>
      <c r="AS90" s="118">
        <v>111.22</v>
      </c>
      <c r="AT90" s="118">
        <v>111.315</v>
      </c>
      <c r="AU90" s="48">
        <v>7.88</v>
      </c>
      <c r="AV90" s="48">
        <v>108.08</v>
      </c>
      <c r="AW90" s="48">
        <v>112.164</v>
      </c>
      <c r="AX90" s="48">
        <v>111.073</v>
      </c>
      <c r="AY90" s="48">
        <v>8.79</v>
      </c>
      <c r="AZ90" s="48">
        <v>104.08</v>
      </c>
      <c r="BA90" s="48">
        <v>114.016</v>
      </c>
      <c r="BB90" s="48">
        <v>113.624</v>
      </c>
      <c r="BC90" s="48">
        <v>11.19</v>
      </c>
      <c r="BD90" s="48">
        <v>125.88</v>
      </c>
      <c r="BE90" s="48">
        <v>108.438</v>
      </c>
      <c r="BF90" s="48">
        <v>109.997</v>
      </c>
      <c r="BG90" s="48">
        <v>9.58</v>
      </c>
      <c r="BH90" s="48">
        <v>103.73</v>
      </c>
      <c r="BI90" s="48">
        <v>115.85</v>
      </c>
      <c r="BJ90" s="48">
        <v>113.098</v>
      </c>
      <c r="BK90" s="48">
        <v>5.53</v>
      </c>
      <c r="BL90" s="48">
        <v>107.57</v>
      </c>
      <c r="BM90" s="48">
        <v>111.183</v>
      </c>
      <c r="BN90" s="48">
        <v>111.636</v>
      </c>
      <c r="BO90" s="48">
        <v>7.12</v>
      </c>
      <c r="BP90" s="48">
        <v>103.94</v>
      </c>
      <c r="BQ90" s="48">
        <v>110.345</v>
      </c>
      <c r="BR90" s="48">
        <v>110.437</v>
      </c>
      <c r="BS90" s="48">
        <v>1.76</v>
      </c>
      <c r="BT90" s="48">
        <v>92.97</v>
      </c>
      <c r="BU90" s="48">
        <v>104.098</v>
      </c>
      <c r="BV90" s="48">
        <v>104.737</v>
      </c>
      <c r="BW90" s="48">
        <v>-0.03</v>
      </c>
      <c r="BX90" s="48">
        <v>101.62</v>
      </c>
      <c r="BY90" s="48">
        <v>107.911</v>
      </c>
      <c r="BZ90" s="48">
        <v>108.717</v>
      </c>
      <c r="CA90" s="48">
        <v>2.81</v>
      </c>
      <c r="CB90" s="48">
        <v>99.94</v>
      </c>
      <c r="CC90" s="48">
        <v>110.784</v>
      </c>
      <c r="CD90" s="48">
        <v>111.691</v>
      </c>
      <c r="CE90" s="48">
        <v>4.9</v>
      </c>
      <c r="CF90" s="48">
        <v>104.89</v>
      </c>
      <c r="CG90" s="48">
        <v>111.744</v>
      </c>
      <c r="CH90" s="48">
        <v>111.42</v>
      </c>
      <c r="CI90" s="48">
        <v>4.21</v>
      </c>
      <c r="CJ90" s="48">
        <v>112.16</v>
      </c>
      <c r="CK90" s="48">
        <v>107.537</v>
      </c>
      <c r="CL90" s="48">
        <v>108.08</v>
      </c>
      <c r="CM90" s="48">
        <v>3.43</v>
      </c>
      <c r="CN90" s="48">
        <v>98</v>
      </c>
      <c r="CO90" s="48">
        <v>108.505</v>
      </c>
      <c r="CP90" s="48">
        <v>109.116</v>
      </c>
      <c r="CQ90" s="48">
        <v>3.8</v>
      </c>
      <c r="CR90" s="48">
        <v>104.51</v>
      </c>
      <c r="CS90" s="48">
        <v>109.487</v>
      </c>
      <c r="CT90" s="48">
        <v>110.815</v>
      </c>
      <c r="CU90" s="48">
        <v>1.87</v>
      </c>
      <c r="CV90" s="48">
        <v>94.74</v>
      </c>
      <c r="CW90" s="48">
        <v>103.644</v>
      </c>
      <c r="CX90" s="48">
        <v>103.574</v>
      </c>
      <c r="CY90" s="48">
        <v>5.77</v>
      </c>
      <c r="CZ90" s="48">
        <v>105.08</v>
      </c>
      <c r="DA90" s="48">
        <v>110.888</v>
      </c>
      <c r="DB90" s="48">
        <v>111.473</v>
      </c>
      <c r="DC90" s="48">
        <v>1.61</v>
      </c>
      <c r="DD90" s="48">
        <v>120.19</v>
      </c>
      <c r="DE90" s="48">
        <v>115.843</v>
      </c>
      <c r="DF90" s="48">
        <v>115.809</v>
      </c>
      <c r="DG90" s="48">
        <v>8.32</v>
      </c>
      <c r="DH90" s="48">
        <v>102.63</v>
      </c>
      <c r="DI90" s="48">
        <v>110.797</v>
      </c>
      <c r="DJ90" s="48">
        <v>110.842</v>
      </c>
      <c r="DK90" s="48">
        <v>-6.88</v>
      </c>
      <c r="DL90" s="48">
        <v>100.13</v>
      </c>
      <c r="DM90" s="48">
        <v>105.616</v>
      </c>
      <c r="DN90" s="48">
        <v>103.748</v>
      </c>
      <c r="DO90" s="48">
        <v>4.28</v>
      </c>
      <c r="DP90" s="48">
        <v>97.73</v>
      </c>
      <c r="DQ90" s="48">
        <v>107.363</v>
      </c>
      <c r="DR90" s="48">
        <v>107.37</v>
      </c>
      <c r="DS90" s="49" t="s">
        <v>81</v>
      </c>
    </row>
    <row r="91" spans="1:123" ht="12.75">
      <c r="A91" s="55"/>
      <c r="B91" s="57" t="s">
        <v>83</v>
      </c>
      <c r="C91" s="114">
        <v>3.73</v>
      </c>
      <c r="D91" s="114">
        <v>103.51</v>
      </c>
      <c r="E91" s="114">
        <v>107.533</v>
      </c>
      <c r="F91" s="114">
        <v>108.778</v>
      </c>
      <c r="G91" s="107">
        <v>3.71</v>
      </c>
      <c r="H91" s="107">
        <v>103.47</v>
      </c>
      <c r="I91" s="107">
        <v>106.823</v>
      </c>
      <c r="J91" s="107">
        <v>108.227</v>
      </c>
      <c r="K91" s="107">
        <v>3.78</v>
      </c>
      <c r="L91" s="107">
        <v>103.62</v>
      </c>
      <c r="M91" s="107">
        <v>111.567</v>
      </c>
      <c r="N91" s="107">
        <v>112.145</v>
      </c>
      <c r="O91" s="114">
        <v>3.8</v>
      </c>
      <c r="P91" s="114">
        <v>107.06</v>
      </c>
      <c r="Q91" s="114">
        <v>108.622</v>
      </c>
      <c r="R91" s="114">
        <v>108.932</v>
      </c>
      <c r="S91" s="48">
        <v>6.24</v>
      </c>
      <c r="T91" s="48">
        <v>104.78</v>
      </c>
      <c r="U91" s="48">
        <v>110.77</v>
      </c>
      <c r="V91" s="48">
        <v>110.771</v>
      </c>
      <c r="W91" s="48">
        <v>10.17</v>
      </c>
      <c r="X91" s="48">
        <v>108.49</v>
      </c>
      <c r="Y91" s="48">
        <v>102.992</v>
      </c>
      <c r="Z91" s="48">
        <v>109.951</v>
      </c>
      <c r="AA91" s="48">
        <v>4.69</v>
      </c>
      <c r="AB91" s="48">
        <v>107.52</v>
      </c>
      <c r="AC91" s="48">
        <v>109.027</v>
      </c>
      <c r="AD91" s="48">
        <v>109.81</v>
      </c>
      <c r="AE91" s="48">
        <v>1.82</v>
      </c>
      <c r="AF91" s="48">
        <v>104.69</v>
      </c>
      <c r="AG91" s="48">
        <v>106.418</v>
      </c>
      <c r="AH91" s="48">
        <v>107.371</v>
      </c>
      <c r="AI91" s="48">
        <v>2.77</v>
      </c>
      <c r="AJ91" s="48">
        <v>106.91</v>
      </c>
      <c r="AK91" s="48">
        <v>109.519</v>
      </c>
      <c r="AL91" s="48">
        <v>109.553</v>
      </c>
      <c r="AM91" s="48">
        <v>4.18</v>
      </c>
      <c r="AN91" s="48">
        <v>114.86</v>
      </c>
      <c r="AO91" s="48">
        <v>107.106</v>
      </c>
      <c r="AP91" s="48">
        <v>107.829</v>
      </c>
      <c r="AQ91" s="118">
        <v>8</v>
      </c>
      <c r="AR91" s="118">
        <v>107.64</v>
      </c>
      <c r="AS91" s="118">
        <v>112.114</v>
      </c>
      <c r="AT91" s="118">
        <v>111.822</v>
      </c>
      <c r="AU91" s="48">
        <v>5.93</v>
      </c>
      <c r="AV91" s="48">
        <v>105.75</v>
      </c>
      <c r="AW91" s="48">
        <v>110.729</v>
      </c>
      <c r="AX91" s="48">
        <v>111.506</v>
      </c>
      <c r="AY91" s="48">
        <v>8.27</v>
      </c>
      <c r="AZ91" s="48">
        <v>108.07</v>
      </c>
      <c r="BA91" s="48">
        <v>113.932</v>
      </c>
      <c r="BB91" s="48">
        <v>114.433</v>
      </c>
      <c r="BC91" s="48">
        <v>5.04</v>
      </c>
      <c r="BD91" s="48">
        <v>101.8</v>
      </c>
      <c r="BE91" s="48">
        <v>110.139</v>
      </c>
      <c r="BF91" s="48">
        <v>110.522</v>
      </c>
      <c r="BG91" s="48">
        <v>19.01</v>
      </c>
      <c r="BH91" s="48">
        <v>119.05</v>
      </c>
      <c r="BI91" s="48">
        <v>118.39</v>
      </c>
      <c r="BJ91" s="48">
        <v>113.665</v>
      </c>
      <c r="BK91" s="48">
        <v>7.95</v>
      </c>
      <c r="BL91" s="48">
        <v>110.24</v>
      </c>
      <c r="BM91" s="48">
        <v>112.915</v>
      </c>
      <c r="BN91" s="48">
        <v>112.409</v>
      </c>
      <c r="BO91" s="48">
        <v>9.99</v>
      </c>
      <c r="BP91" s="48">
        <v>105.54</v>
      </c>
      <c r="BQ91" s="48">
        <v>111.041</v>
      </c>
      <c r="BR91" s="48">
        <v>110.919</v>
      </c>
      <c r="BS91" s="48">
        <v>9.58</v>
      </c>
      <c r="BT91" s="48">
        <v>102.74</v>
      </c>
      <c r="BU91" s="48">
        <v>105.467</v>
      </c>
      <c r="BV91" s="48">
        <v>104.961</v>
      </c>
      <c r="BW91" s="48">
        <v>0.29</v>
      </c>
      <c r="BX91" s="48">
        <v>105.58</v>
      </c>
      <c r="BY91" s="48">
        <v>109.236</v>
      </c>
      <c r="BZ91" s="48">
        <v>109.241</v>
      </c>
      <c r="CA91" s="48">
        <v>-0.79</v>
      </c>
      <c r="CB91" s="48">
        <v>100.22</v>
      </c>
      <c r="CC91" s="48">
        <v>110.545</v>
      </c>
      <c r="CD91" s="48">
        <v>112.25</v>
      </c>
      <c r="CE91" s="48">
        <v>7.07</v>
      </c>
      <c r="CF91" s="48">
        <v>106.33</v>
      </c>
      <c r="CG91" s="48">
        <v>111.072</v>
      </c>
      <c r="CH91" s="48">
        <v>112.021</v>
      </c>
      <c r="CI91" s="48">
        <v>3.99</v>
      </c>
      <c r="CJ91" s="48">
        <v>103.11</v>
      </c>
      <c r="CK91" s="48">
        <v>108.513</v>
      </c>
      <c r="CL91" s="48">
        <v>108.14</v>
      </c>
      <c r="CM91" s="48">
        <v>4.92</v>
      </c>
      <c r="CN91" s="48">
        <v>101.93</v>
      </c>
      <c r="CO91" s="48">
        <v>111.259</v>
      </c>
      <c r="CP91" s="48">
        <v>109.512</v>
      </c>
      <c r="CQ91" s="48">
        <v>6.84</v>
      </c>
      <c r="CR91" s="48">
        <v>106.86</v>
      </c>
      <c r="CS91" s="48">
        <v>110.851</v>
      </c>
      <c r="CT91" s="48">
        <v>111.193</v>
      </c>
      <c r="CU91" s="48">
        <v>3.53</v>
      </c>
      <c r="CV91" s="48">
        <v>95.21</v>
      </c>
      <c r="CW91" s="48">
        <v>103.344</v>
      </c>
      <c r="CX91" s="48">
        <v>103.368</v>
      </c>
      <c r="CY91" s="48">
        <v>8.9</v>
      </c>
      <c r="CZ91" s="48">
        <v>111.39</v>
      </c>
      <c r="DA91" s="48">
        <v>112.079</v>
      </c>
      <c r="DB91" s="48">
        <v>111.898</v>
      </c>
      <c r="DC91" s="48">
        <v>3.85</v>
      </c>
      <c r="DD91" s="48">
        <v>106.55</v>
      </c>
      <c r="DE91" s="48">
        <v>116.685</v>
      </c>
      <c r="DF91" s="48">
        <v>116.652</v>
      </c>
      <c r="DG91" s="48">
        <v>7.8</v>
      </c>
      <c r="DH91" s="48">
        <v>108.02</v>
      </c>
      <c r="DI91" s="48">
        <v>111.533</v>
      </c>
      <c r="DJ91" s="48">
        <v>111.438</v>
      </c>
      <c r="DK91" s="48">
        <v>2.84</v>
      </c>
      <c r="DL91" s="48">
        <v>91.6</v>
      </c>
      <c r="DM91" s="48">
        <v>102.356</v>
      </c>
      <c r="DN91" s="48">
        <v>103.65</v>
      </c>
      <c r="DO91" s="48">
        <v>4.41</v>
      </c>
      <c r="DP91" s="48">
        <v>101.23</v>
      </c>
      <c r="DQ91" s="48">
        <v>106.987</v>
      </c>
      <c r="DR91" s="48">
        <v>107.928</v>
      </c>
      <c r="DS91" s="49" t="s">
        <v>84</v>
      </c>
    </row>
    <row r="92" spans="1:134" ht="12.75">
      <c r="A92" s="55"/>
      <c r="B92" s="57" t="s">
        <v>85</v>
      </c>
      <c r="C92" s="114">
        <v>10.6</v>
      </c>
      <c r="D92" s="114">
        <v>118.64</v>
      </c>
      <c r="E92" s="114">
        <v>111.042</v>
      </c>
      <c r="F92" s="114">
        <v>109.526</v>
      </c>
      <c r="G92" s="107">
        <v>11.39</v>
      </c>
      <c r="H92" s="107">
        <v>118.59</v>
      </c>
      <c r="I92" s="107">
        <v>110.745</v>
      </c>
      <c r="J92" s="107">
        <v>108.967</v>
      </c>
      <c r="K92" s="107">
        <v>6.18</v>
      </c>
      <c r="L92" s="107">
        <v>118.77</v>
      </c>
      <c r="M92" s="107">
        <v>113.094</v>
      </c>
      <c r="N92" s="107">
        <v>112.738</v>
      </c>
      <c r="O92" s="114">
        <v>5.1</v>
      </c>
      <c r="P92" s="114">
        <v>110.25</v>
      </c>
      <c r="Q92" s="114">
        <v>109.843</v>
      </c>
      <c r="R92" s="114">
        <v>109.354</v>
      </c>
      <c r="S92" s="48">
        <v>4.64</v>
      </c>
      <c r="T92" s="48">
        <v>111.45</v>
      </c>
      <c r="U92" s="48">
        <v>110.233</v>
      </c>
      <c r="V92" s="48">
        <v>111.321</v>
      </c>
      <c r="W92" s="48">
        <v>5.28</v>
      </c>
      <c r="X92" s="48">
        <v>112.17</v>
      </c>
      <c r="Y92" s="48">
        <v>105.647</v>
      </c>
      <c r="Z92" s="48">
        <v>110.647</v>
      </c>
      <c r="AA92" s="48">
        <v>7.48</v>
      </c>
      <c r="AB92" s="48">
        <v>109.07</v>
      </c>
      <c r="AC92" s="48">
        <v>111.237</v>
      </c>
      <c r="AD92" s="48">
        <v>110.287</v>
      </c>
      <c r="AE92" s="48">
        <v>5.5</v>
      </c>
      <c r="AF92" s="48">
        <v>110.23</v>
      </c>
      <c r="AG92" s="48">
        <v>109.023</v>
      </c>
      <c r="AH92" s="48">
        <v>108.026</v>
      </c>
      <c r="AI92" s="48">
        <v>3.43</v>
      </c>
      <c r="AJ92" s="48">
        <v>110.13</v>
      </c>
      <c r="AK92" s="48">
        <v>109.908</v>
      </c>
      <c r="AL92" s="48">
        <v>109.516</v>
      </c>
      <c r="AM92" s="48">
        <v>4.44</v>
      </c>
      <c r="AN92" s="48">
        <v>109.36</v>
      </c>
      <c r="AO92" s="48">
        <v>109.733</v>
      </c>
      <c r="AP92" s="48">
        <v>108.546</v>
      </c>
      <c r="AQ92" s="118">
        <v>7.32</v>
      </c>
      <c r="AR92" s="118">
        <v>118.78</v>
      </c>
      <c r="AS92" s="118">
        <v>112.155</v>
      </c>
      <c r="AT92" s="118">
        <v>112.294</v>
      </c>
      <c r="AU92" s="48">
        <v>6.74</v>
      </c>
      <c r="AV92" s="48">
        <v>120.7</v>
      </c>
      <c r="AW92" s="48">
        <v>111.77</v>
      </c>
      <c r="AX92" s="48">
        <v>111.958</v>
      </c>
      <c r="AY92" s="48">
        <v>12.46</v>
      </c>
      <c r="AZ92" s="48">
        <v>125.71</v>
      </c>
      <c r="BA92" s="48">
        <v>115.776</v>
      </c>
      <c r="BB92" s="48">
        <v>115.25</v>
      </c>
      <c r="BC92" s="48">
        <v>4.52</v>
      </c>
      <c r="BD92" s="48">
        <v>115.7</v>
      </c>
      <c r="BE92" s="48">
        <v>110.912</v>
      </c>
      <c r="BF92" s="48">
        <v>111.072</v>
      </c>
      <c r="BG92" s="48">
        <v>11.83</v>
      </c>
      <c r="BH92" s="48">
        <v>122.55</v>
      </c>
      <c r="BI92" s="48">
        <v>114.675</v>
      </c>
      <c r="BJ92" s="48">
        <v>114.096</v>
      </c>
      <c r="BK92" s="48">
        <v>6.48</v>
      </c>
      <c r="BL92" s="48">
        <v>123.1</v>
      </c>
      <c r="BM92" s="48">
        <v>112.956</v>
      </c>
      <c r="BN92" s="48">
        <v>112.982</v>
      </c>
      <c r="BO92" s="48">
        <v>9.03</v>
      </c>
      <c r="BP92" s="48">
        <v>121.44</v>
      </c>
      <c r="BQ92" s="48">
        <v>111.162</v>
      </c>
      <c r="BR92" s="48">
        <v>111.405</v>
      </c>
      <c r="BS92" s="48">
        <v>6.09</v>
      </c>
      <c r="BT92" s="48">
        <v>112.87</v>
      </c>
      <c r="BU92" s="48">
        <v>105.631</v>
      </c>
      <c r="BV92" s="48">
        <v>105.108</v>
      </c>
      <c r="BW92" s="48">
        <v>6.38</v>
      </c>
      <c r="BX92" s="48">
        <v>115.42</v>
      </c>
      <c r="BY92" s="48">
        <v>110.779</v>
      </c>
      <c r="BZ92" s="48">
        <v>109.763</v>
      </c>
      <c r="CA92" s="48">
        <v>3.96</v>
      </c>
      <c r="CB92" s="48">
        <v>106.21</v>
      </c>
      <c r="CC92" s="48">
        <v>112.476</v>
      </c>
      <c r="CD92" s="48">
        <v>112.869</v>
      </c>
      <c r="CE92" s="48">
        <v>9.02</v>
      </c>
      <c r="CF92" s="48">
        <v>118.4</v>
      </c>
      <c r="CG92" s="48">
        <v>112.851</v>
      </c>
      <c r="CH92" s="48">
        <v>112.651</v>
      </c>
      <c r="CI92" s="48">
        <v>4.94</v>
      </c>
      <c r="CJ92" s="48">
        <v>113.39</v>
      </c>
      <c r="CK92" s="48">
        <v>107.506</v>
      </c>
      <c r="CL92" s="48">
        <v>108.209</v>
      </c>
      <c r="CM92" s="48">
        <v>3.5</v>
      </c>
      <c r="CN92" s="48">
        <v>106.64</v>
      </c>
      <c r="CO92" s="48">
        <v>108.913</v>
      </c>
      <c r="CP92" s="48">
        <v>109.802</v>
      </c>
      <c r="CQ92" s="48">
        <v>4.75</v>
      </c>
      <c r="CR92" s="48">
        <v>107.45</v>
      </c>
      <c r="CS92" s="48">
        <v>111.231</v>
      </c>
      <c r="CT92" s="48">
        <v>111.603</v>
      </c>
      <c r="CU92" s="48">
        <v>1.46</v>
      </c>
      <c r="CV92" s="48">
        <v>103.84</v>
      </c>
      <c r="CW92" s="48">
        <v>103.449</v>
      </c>
      <c r="CX92" s="48">
        <v>103.086</v>
      </c>
      <c r="CY92" s="48">
        <v>7.62</v>
      </c>
      <c r="CZ92" s="48">
        <v>121.09</v>
      </c>
      <c r="DA92" s="48">
        <v>112.694</v>
      </c>
      <c r="DB92" s="48">
        <v>112.305</v>
      </c>
      <c r="DC92" s="48">
        <v>7.62</v>
      </c>
      <c r="DD92" s="48">
        <v>112.23</v>
      </c>
      <c r="DE92" s="48">
        <v>117.516</v>
      </c>
      <c r="DF92" s="48">
        <v>117.457</v>
      </c>
      <c r="DG92" s="48">
        <v>8.56</v>
      </c>
      <c r="DH92" s="48">
        <v>120.83</v>
      </c>
      <c r="DI92" s="48">
        <v>112.282</v>
      </c>
      <c r="DJ92" s="48">
        <v>112.005</v>
      </c>
      <c r="DK92" s="48">
        <v>-16.44</v>
      </c>
      <c r="DL92" s="48">
        <v>101.88</v>
      </c>
      <c r="DM92" s="48">
        <v>97.5196</v>
      </c>
      <c r="DN92" s="48">
        <v>103.708</v>
      </c>
      <c r="DO92" s="48">
        <v>3.67</v>
      </c>
      <c r="DP92" s="48">
        <v>106.27</v>
      </c>
      <c r="DQ92" s="48">
        <v>107.923</v>
      </c>
      <c r="DR92" s="48">
        <v>108.529</v>
      </c>
      <c r="DS92" s="49" t="s">
        <v>86</v>
      </c>
      <c r="DT92" s="13"/>
      <c r="DU92" s="13"/>
      <c r="DV92" s="13"/>
      <c r="DW92" s="13"/>
      <c r="DX92" s="13"/>
      <c r="DY92" s="13"/>
      <c r="DZ92" s="13"/>
      <c r="EA92" s="13"/>
      <c r="EB92" s="13"/>
      <c r="EC92" s="13"/>
      <c r="ED92" s="13"/>
    </row>
    <row r="93" spans="1:134" ht="12.75">
      <c r="A93" s="55"/>
      <c r="B93" s="57" t="s">
        <v>87</v>
      </c>
      <c r="C93" s="114">
        <v>6.19</v>
      </c>
      <c r="D93" s="114">
        <v>129.56</v>
      </c>
      <c r="E93" s="114">
        <v>110.624</v>
      </c>
      <c r="F93" s="114">
        <v>110.146</v>
      </c>
      <c r="G93" s="107">
        <v>5.84</v>
      </c>
      <c r="H93" s="107">
        <v>129.11</v>
      </c>
      <c r="I93" s="107">
        <v>110.219</v>
      </c>
      <c r="J93" s="107">
        <v>109.582</v>
      </c>
      <c r="K93" s="107">
        <v>8.22</v>
      </c>
      <c r="L93" s="107">
        <v>132.06</v>
      </c>
      <c r="M93" s="107">
        <v>113.484</v>
      </c>
      <c r="N93" s="107">
        <v>113.292</v>
      </c>
      <c r="O93" s="114">
        <v>3.25</v>
      </c>
      <c r="P93" s="114">
        <v>131.29</v>
      </c>
      <c r="Q93" s="114">
        <v>109.583</v>
      </c>
      <c r="R93" s="114">
        <v>109.676</v>
      </c>
      <c r="S93" s="48">
        <v>8.09</v>
      </c>
      <c r="T93" s="48">
        <v>144.07</v>
      </c>
      <c r="U93" s="48">
        <v>112.004</v>
      </c>
      <c r="V93" s="48">
        <v>111.884</v>
      </c>
      <c r="W93" s="48">
        <v>6.7</v>
      </c>
      <c r="X93" s="48">
        <v>134.88</v>
      </c>
      <c r="Y93" s="48">
        <v>107.036</v>
      </c>
      <c r="Z93" s="48">
        <v>111.047</v>
      </c>
      <c r="AA93" s="48">
        <v>7.15</v>
      </c>
      <c r="AB93" s="48">
        <v>131.95</v>
      </c>
      <c r="AC93" s="48">
        <v>111.865</v>
      </c>
      <c r="AD93" s="48">
        <v>110.714</v>
      </c>
      <c r="AE93" s="48">
        <v>3</v>
      </c>
      <c r="AF93" s="48">
        <v>127.47</v>
      </c>
      <c r="AG93" s="48">
        <v>108.48</v>
      </c>
      <c r="AH93" s="48">
        <v>108.521</v>
      </c>
      <c r="AI93" s="48">
        <v>0.36</v>
      </c>
      <c r="AJ93" s="48">
        <v>131.21</v>
      </c>
      <c r="AK93" s="48">
        <v>109.33</v>
      </c>
      <c r="AL93" s="48">
        <v>109.509</v>
      </c>
      <c r="AM93" s="48">
        <v>3.33</v>
      </c>
      <c r="AN93" s="48">
        <v>135.38</v>
      </c>
      <c r="AO93" s="48">
        <v>109.295</v>
      </c>
      <c r="AP93" s="48">
        <v>109.263</v>
      </c>
      <c r="AQ93" s="118">
        <v>7.94</v>
      </c>
      <c r="AR93" s="118">
        <v>132.29</v>
      </c>
      <c r="AS93" s="118">
        <v>113.01</v>
      </c>
      <c r="AT93" s="118">
        <v>112.733</v>
      </c>
      <c r="AU93" s="48">
        <v>8.01</v>
      </c>
      <c r="AV93" s="48">
        <v>134.28</v>
      </c>
      <c r="AW93" s="48">
        <v>112.545</v>
      </c>
      <c r="AX93" s="48">
        <v>112.451</v>
      </c>
      <c r="AY93" s="48">
        <v>12.13</v>
      </c>
      <c r="AZ93" s="48">
        <v>137.93</v>
      </c>
      <c r="BA93" s="48">
        <v>115.566</v>
      </c>
      <c r="BB93" s="48">
        <v>116.063</v>
      </c>
      <c r="BC93" s="48">
        <v>6.57</v>
      </c>
      <c r="BD93" s="48">
        <v>137.74</v>
      </c>
      <c r="BE93" s="48">
        <v>111.791</v>
      </c>
      <c r="BF93" s="48">
        <v>111.624</v>
      </c>
      <c r="BG93" s="48">
        <v>13.11</v>
      </c>
      <c r="BH93" s="48">
        <v>133.47</v>
      </c>
      <c r="BI93" s="48">
        <v>117.202</v>
      </c>
      <c r="BJ93" s="48">
        <v>114.429</v>
      </c>
      <c r="BK93" s="48">
        <v>8.13</v>
      </c>
      <c r="BL93" s="48">
        <v>135.78</v>
      </c>
      <c r="BM93" s="48">
        <v>112.83</v>
      </c>
      <c r="BN93" s="48">
        <v>113.474</v>
      </c>
      <c r="BO93" s="48">
        <v>7.95</v>
      </c>
      <c r="BP93" s="48">
        <v>127.74</v>
      </c>
      <c r="BQ93" s="48">
        <v>112.103</v>
      </c>
      <c r="BR93" s="48">
        <v>111.91</v>
      </c>
      <c r="BS93" s="48">
        <v>0.47</v>
      </c>
      <c r="BT93" s="48">
        <v>122.33</v>
      </c>
      <c r="BU93" s="48">
        <v>103.695</v>
      </c>
      <c r="BV93" s="48">
        <v>105.248</v>
      </c>
      <c r="BW93" s="48">
        <v>5.91</v>
      </c>
      <c r="BX93" s="48">
        <v>128.15</v>
      </c>
      <c r="BY93" s="48">
        <v>110.136</v>
      </c>
      <c r="BZ93" s="48">
        <v>110.15</v>
      </c>
      <c r="CA93" s="48">
        <v>14.68</v>
      </c>
      <c r="CB93" s="48">
        <v>132.66</v>
      </c>
      <c r="CC93" s="48">
        <v>115.22</v>
      </c>
      <c r="CD93" s="48">
        <v>113.505</v>
      </c>
      <c r="CE93" s="48">
        <v>6.63</v>
      </c>
      <c r="CF93" s="48">
        <v>135.67</v>
      </c>
      <c r="CG93" s="48">
        <v>113.131</v>
      </c>
      <c r="CH93" s="48">
        <v>113.283</v>
      </c>
      <c r="CI93" s="48">
        <v>0.99</v>
      </c>
      <c r="CJ93" s="48">
        <v>124.6</v>
      </c>
      <c r="CK93" s="48">
        <v>107.736</v>
      </c>
      <c r="CL93" s="48">
        <v>108.331</v>
      </c>
      <c r="CM93" s="48">
        <v>4.69</v>
      </c>
      <c r="CN93" s="48">
        <v>125.61</v>
      </c>
      <c r="CO93" s="48">
        <v>110.602</v>
      </c>
      <c r="CP93" s="48">
        <v>110.057</v>
      </c>
      <c r="CQ93" s="48">
        <v>4.52</v>
      </c>
      <c r="CR93" s="48">
        <v>123.03</v>
      </c>
      <c r="CS93" s="48">
        <v>112.591</v>
      </c>
      <c r="CT93" s="48">
        <v>112.018</v>
      </c>
      <c r="CU93" s="48">
        <v>-2.58</v>
      </c>
      <c r="CV93" s="48">
        <v>117.98</v>
      </c>
      <c r="CW93" s="48">
        <v>103.228</v>
      </c>
      <c r="CX93" s="48">
        <v>102.658</v>
      </c>
      <c r="CY93" s="48">
        <v>4.48</v>
      </c>
      <c r="CZ93" s="48">
        <v>130.04</v>
      </c>
      <c r="DA93" s="48">
        <v>112.726</v>
      </c>
      <c r="DB93" s="48">
        <v>112.657</v>
      </c>
      <c r="DC93" s="48">
        <v>3.8</v>
      </c>
      <c r="DD93" s="48">
        <v>131.99</v>
      </c>
      <c r="DE93" s="48">
        <v>118.045</v>
      </c>
      <c r="DF93" s="48">
        <v>118.249</v>
      </c>
      <c r="DG93" s="48">
        <v>6.66</v>
      </c>
      <c r="DH93" s="48">
        <v>132.69</v>
      </c>
      <c r="DI93" s="48">
        <v>112.265</v>
      </c>
      <c r="DJ93" s="48">
        <v>112.544</v>
      </c>
      <c r="DK93" s="48">
        <v>-5.25</v>
      </c>
      <c r="DL93" s="48">
        <v>119.76</v>
      </c>
      <c r="DM93" s="48">
        <v>104.672</v>
      </c>
      <c r="DN93" s="48">
        <v>104.069</v>
      </c>
      <c r="DO93" s="48">
        <v>8.55</v>
      </c>
      <c r="DP93" s="48">
        <v>125.1</v>
      </c>
      <c r="DQ93" s="48">
        <v>110.185</v>
      </c>
      <c r="DR93" s="48">
        <v>109.158</v>
      </c>
      <c r="DS93" s="49" t="s">
        <v>88</v>
      </c>
      <c r="DT93" s="13"/>
      <c r="DU93" s="13"/>
      <c r="DV93" s="13"/>
      <c r="DW93" s="13"/>
      <c r="DX93" s="13"/>
      <c r="DY93" s="13"/>
      <c r="DZ93" s="13"/>
      <c r="EA93" s="13"/>
      <c r="EB93" s="13"/>
      <c r="EC93" s="13"/>
      <c r="ED93" s="13"/>
    </row>
    <row r="94" spans="1:134" ht="12.75">
      <c r="A94" s="55"/>
      <c r="B94" s="57" t="s">
        <v>89</v>
      </c>
      <c r="C94" s="114">
        <v>6.54</v>
      </c>
      <c r="D94" s="114">
        <v>119.78</v>
      </c>
      <c r="E94" s="114">
        <v>110.374</v>
      </c>
      <c r="F94" s="114">
        <v>110.637</v>
      </c>
      <c r="G94" s="107">
        <v>6.79</v>
      </c>
      <c r="H94" s="107">
        <v>117.69</v>
      </c>
      <c r="I94" s="107">
        <v>109.714</v>
      </c>
      <c r="J94" s="107">
        <v>110.072</v>
      </c>
      <c r="K94" s="107">
        <v>5.23</v>
      </c>
      <c r="L94" s="107">
        <v>132.28</v>
      </c>
      <c r="M94" s="107">
        <v>113.465</v>
      </c>
      <c r="N94" s="107">
        <v>113.796</v>
      </c>
      <c r="O94" s="114">
        <v>2.99</v>
      </c>
      <c r="P94" s="114">
        <v>110.79</v>
      </c>
      <c r="Q94" s="114">
        <v>110.025</v>
      </c>
      <c r="R94" s="114">
        <v>109.926</v>
      </c>
      <c r="S94" s="48">
        <v>5.18</v>
      </c>
      <c r="T94" s="48">
        <v>125.27</v>
      </c>
      <c r="U94" s="48">
        <v>111.695</v>
      </c>
      <c r="V94" s="48">
        <v>112.456</v>
      </c>
      <c r="W94" s="48">
        <v>6.71</v>
      </c>
      <c r="X94" s="48">
        <v>110.48</v>
      </c>
      <c r="Y94" s="48">
        <v>109.227</v>
      </c>
      <c r="Z94" s="48">
        <v>111.299</v>
      </c>
      <c r="AA94" s="48">
        <v>4.8</v>
      </c>
      <c r="AB94" s="48">
        <v>107.73</v>
      </c>
      <c r="AC94" s="48">
        <v>111.539</v>
      </c>
      <c r="AD94" s="48">
        <v>111.063</v>
      </c>
      <c r="AE94" s="48">
        <v>1.83</v>
      </c>
      <c r="AF94" s="48">
        <v>117.92</v>
      </c>
      <c r="AG94" s="48">
        <v>108.572</v>
      </c>
      <c r="AH94" s="48">
        <v>108.922</v>
      </c>
      <c r="AI94" s="48">
        <v>1.46</v>
      </c>
      <c r="AJ94" s="48">
        <v>107.21</v>
      </c>
      <c r="AK94" s="48">
        <v>109.823</v>
      </c>
      <c r="AL94" s="48">
        <v>109.579</v>
      </c>
      <c r="AM94" s="48">
        <v>3.67</v>
      </c>
      <c r="AN94" s="48">
        <v>123.24</v>
      </c>
      <c r="AO94" s="48">
        <v>109.48</v>
      </c>
      <c r="AP94" s="48">
        <v>110.005</v>
      </c>
      <c r="AQ94" s="118">
        <v>6.97</v>
      </c>
      <c r="AR94" s="118">
        <v>125.01</v>
      </c>
      <c r="AS94" s="118">
        <v>113.185</v>
      </c>
      <c r="AT94" s="118">
        <v>113.133</v>
      </c>
      <c r="AU94" s="48">
        <v>7.78</v>
      </c>
      <c r="AV94" s="48">
        <v>131.39</v>
      </c>
      <c r="AW94" s="48">
        <v>113.569</v>
      </c>
      <c r="AX94" s="48">
        <v>112.904</v>
      </c>
      <c r="AY94" s="48">
        <v>14.22</v>
      </c>
      <c r="AZ94" s="48">
        <v>133.94</v>
      </c>
      <c r="BA94" s="48">
        <v>117.698</v>
      </c>
      <c r="BB94" s="48">
        <v>116.844</v>
      </c>
      <c r="BC94" s="48">
        <v>6.58</v>
      </c>
      <c r="BD94" s="48">
        <v>119.89</v>
      </c>
      <c r="BE94" s="48">
        <v>112.057</v>
      </c>
      <c r="BF94" s="48">
        <v>112.171</v>
      </c>
      <c r="BG94" s="48">
        <v>4.35</v>
      </c>
      <c r="BH94" s="48">
        <v>116.27</v>
      </c>
      <c r="BI94" s="48">
        <v>114.242</v>
      </c>
      <c r="BJ94" s="48">
        <v>114.698</v>
      </c>
      <c r="BK94" s="48">
        <v>7.21</v>
      </c>
      <c r="BL94" s="48">
        <v>127.23</v>
      </c>
      <c r="BM94" s="48">
        <v>114.339</v>
      </c>
      <c r="BN94" s="48">
        <v>114.025</v>
      </c>
      <c r="BO94" s="48">
        <v>11.14</v>
      </c>
      <c r="BP94" s="48">
        <v>123.84</v>
      </c>
      <c r="BQ94" s="48">
        <v>112.986</v>
      </c>
      <c r="BR94" s="48">
        <v>112.265</v>
      </c>
      <c r="BS94" s="48">
        <v>7.33</v>
      </c>
      <c r="BT94" s="48">
        <v>121.3</v>
      </c>
      <c r="BU94" s="48">
        <v>105.202</v>
      </c>
      <c r="BV94" s="48">
        <v>105.615</v>
      </c>
      <c r="BW94" s="48">
        <v>1.55</v>
      </c>
      <c r="BX94" s="48">
        <v>116.19</v>
      </c>
      <c r="BY94" s="48">
        <v>110.07</v>
      </c>
      <c r="BZ94" s="48">
        <v>110.507</v>
      </c>
      <c r="CA94" s="48">
        <v>13.23</v>
      </c>
      <c r="CB94" s="48">
        <v>122.26</v>
      </c>
      <c r="CC94" s="48">
        <v>115.907</v>
      </c>
      <c r="CD94" s="48">
        <v>114.093</v>
      </c>
      <c r="CE94" s="48">
        <v>6.63</v>
      </c>
      <c r="CF94" s="48">
        <v>129.87</v>
      </c>
      <c r="CG94" s="48">
        <v>113.471</v>
      </c>
      <c r="CH94" s="48">
        <v>113.912</v>
      </c>
      <c r="CI94" s="48">
        <v>4.96</v>
      </c>
      <c r="CJ94" s="48">
        <v>101.96</v>
      </c>
      <c r="CK94" s="48">
        <v>108.449</v>
      </c>
      <c r="CL94" s="48">
        <v>108.518</v>
      </c>
      <c r="CM94" s="48">
        <v>3.64</v>
      </c>
      <c r="CN94" s="48">
        <v>130.65</v>
      </c>
      <c r="CO94" s="48">
        <v>110.662</v>
      </c>
      <c r="CP94" s="48">
        <v>110.271</v>
      </c>
      <c r="CQ94" s="48">
        <v>6.42</v>
      </c>
      <c r="CR94" s="48">
        <v>122.2</v>
      </c>
      <c r="CS94" s="48">
        <v>112.611</v>
      </c>
      <c r="CT94" s="48">
        <v>112.422</v>
      </c>
      <c r="CU94" s="48">
        <v>2.19</v>
      </c>
      <c r="CV94" s="48">
        <v>116.53</v>
      </c>
      <c r="CW94" s="48">
        <v>101.64</v>
      </c>
      <c r="CX94" s="48">
        <v>102.147</v>
      </c>
      <c r="CY94" s="48">
        <v>5.48</v>
      </c>
      <c r="CZ94" s="48">
        <v>126.52</v>
      </c>
      <c r="DA94" s="48">
        <v>113.363</v>
      </c>
      <c r="DB94" s="48">
        <v>112.96</v>
      </c>
      <c r="DC94" s="48">
        <v>7.85</v>
      </c>
      <c r="DD94" s="48">
        <v>127.92</v>
      </c>
      <c r="DE94" s="48">
        <v>119.444</v>
      </c>
      <c r="DF94" s="48">
        <v>119</v>
      </c>
      <c r="DG94" s="48">
        <v>6.81</v>
      </c>
      <c r="DH94" s="48">
        <v>129.34</v>
      </c>
      <c r="DI94" s="48">
        <v>112.94</v>
      </c>
      <c r="DJ94" s="48">
        <v>113.075</v>
      </c>
      <c r="DK94" s="48">
        <v>-1.79</v>
      </c>
      <c r="DL94" s="48">
        <v>108.73</v>
      </c>
      <c r="DM94" s="48">
        <v>106.689</v>
      </c>
      <c r="DN94" s="48">
        <v>104.487</v>
      </c>
      <c r="DO94" s="48">
        <v>9.61</v>
      </c>
      <c r="DP94" s="48">
        <v>128.32</v>
      </c>
      <c r="DQ94" s="48">
        <v>111.959</v>
      </c>
      <c r="DR94" s="48">
        <v>109.752</v>
      </c>
      <c r="DS94" s="49" t="s">
        <v>90</v>
      </c>
      <c r="DT94" s="13"/>
      <c r="DU94" s="13"/>
      <c r="DV94" s="13"/>
      <c r="DW94" s="13"/>
      <c r="DX94" s="13"/>
      <c r="DY94" s="13"/>
      <c r="DZ94" s="13"/>
      <c r="EA94" s="13"/>
      <c r="EB94" s="13"/>
      <c r="EC94" s="13"/>
      <c r="ED94" s="13"/>
    </row>
    <row r="95" spans="1:134" ht="12.75">
      <c r="A95" s="55"/>
      <c r="B95" s="57" t="s">
        <v>91</v>
      </c>
      <c r="C95" s="114">
        <v>6.71</v>
      </c>
      <c r="D95" s="114">
        <v>110.63</v>
      </c>
      <c r="E95" s="114">
        <v>111.022</v>
      </c>
      <c r="F95" s="114">
        <v>111.144</v>
      </c>
      <c r="G95" s="107">
        <v>6.88</v>
      </c>
      <c r="H95" s="107">
        <v>108.42</v>
      </c>
      <c r="I95" s="107">
        <v>110.469</v>
      </c>
      <c r="J95" s="107">
        <v>110.577</v>
      </c>
      <c r="K95" s="107">
        <v>5.81</v>
      </c>
      <c r="L95" s="107">
        <v>123.85</v>
      </c>
      <c r="M95" s="107">
        <v>114.187</v>
      </c>
      <c r="N95" s="107">
        <v>114.394</v>
      </c>
      <c r="O95" s="114">
        <v>2.15</v>
      </c>
      <c r="P95" s="114">
        <v>108.88</v>
      </c>
      <c r="Q95" s="114">
        <v>110.318</v>
      </c>
      <c r="R95" s="114">
        <v>110.123</v>
      </c>
      <c r="S95" s="48">
        <v>4.37</v>
      </c>
      <c r="T95" s="48">
        <v>110.98</v>
      </c>
      <c r="U95" s="48">
        <v>111.58</v>
      </c>
      <c r="V95" s="48">
        <v>113.043</v>
      </c>
      <c r="W95" s="48">
        <v>5.4</v>
      </c>
      <c r="X95" s="48">
        <v>105.3</v>
      </c>
      <c r="Y95" s="48">
        <v>109.568</v>
      </c>
      <c r="Z95" s="48">
        <v>111.437</v>
      </c>
      <c r="AA95" s="48">
        <v>5.33</v>
      </c>
      <c r="AB95" s="48">
        <v>110.09</v>
      </c>
      <c r="AC95" s="48">
        <v>112.211</v>
      </c>
      <c r="AD95" s="48">
        <v>111.349</v>
      </c>
      <c r="AE95" s="48">
        <v>3.59</v>
      </c>
      <c r="AF95" s="48">
        <v>108.83</v>
      </c>
      <c r="AG95" s="48">
        <v>110.171</v>
      </c>
      <c r="AH95" s="48">
        <v>109.303</v>
      </c>
      <c r="AI95" s="48">
        <v>-1.34</v>
      </c>
      <c r="AJ95" s="48">
        <v>109.41</v>
      </c>
      <c r="AK95" s="48">
        <v>110.035</v>
      </c>
      <c r="AL95" s="48">
        <v>109.665</v>
      </c>
      <c r="AM95" s="48">
        <v>7.37</v>
      </c>
      <c r="AN95" s="48">
        <v>109.6</v>
      </c>
      <c r="AO95" s="48">
        <v>112.994</v>
      </c>
      <c r="AP95" s="48">
        <v>110.759</v>
      </c>
      <c r="AQ95" s="118">
        <v>6.16</v>
      </c>
      <c r="AR95" s="118">
        <v>117.63</v>
      </c>
      <c r="AS95" s="118">
        <v>113.577</v>
      </c>
      <c r="AT95" s="118">
        <v>113.499</v>
      </c>
      <c r="AU95" s="48">
        <v>6</v>
      </c>
      <c r="AV95" s="48">
        <v>118.84</v>
      </c>
      <c r="AW95" s="48">
        <v>112.952</v>
      </c>
      <c r="AX95" s="48">
        <v>113.297</v>
      </c>
      <c r="AY95" s="48">
        <v>9.42</v>
      </c>
      <c r="AZ95" s="48">
        <v>126.27</v>
      </c>
      <c r="BA95" s="48">
        <v>117.034</v>
      </c>
      <c r="BB95" s="48">
        <v>117.567</v>
      </c>
      <c r="BC95" s="48">
        <v>5.13</v>
      </c>
      <c r="BD95" s="48">
        <v>115.28</v>
      </c>
      <c r="BE95" s="48">
        <v>112.084</v>
      </c>
      <c r="BF95" s="48">
        <v>112.72</v>
      </c>
      <c r="BG95" s="48">
        <v>4.76</v>
      </c>
      <c r="BH95" s="48">
        <v>116.58</v>
      </c>
      <c r="BI95" s="48">
        <v>114.895</v>
      </c>
      <c r="BJ95" s="48">
        <v>114.99</v>
      </c>
      <c r="BK95" s="48">
        <v>7.25</v>
      </c>
      <c r="BL95" s="48">
        <v>114.47</v>
      </c>
      <c r="BM95" s="48">
        <v>114.298</v>
      </c>
      <c r="BN95" s="48">
        <v>114.493</v>
      </c>
      <c r="BO95" s="48">
        <v>9.58</v>
      </c>
      <c r="BP95" s="48">
        <v>117.05</v>
      </c>
      <c r="BQ95" s="48">
        <v>112.728</v>
      </c>
      <c r="BR95" s="48">
        <v>112.272</v>
      </c>
      <c r="BS95" s="48">
        <v>6.34</v>
      </c>
      <c r="BT95" s="48">
        <v>117.04</v>
      </c>
      <c r="BU95" s="48">
        <v>108.276</v>
      </c>
      <c r="BV95" s="48">
        <v>105.985</v>
      </c>
      <c r="BW95" s="48">
        <v>5.77</v>
      </c>
      <c r="BX95" s="48">
        <v>115.97</v>
      </c>
      <c r="BY95" s="48">
        <v>111.868</v>
      </c>
      <c r="BZ95" s="48">
        <v>110.868</v>
      </c>
      <c r="CA95" s="48">
        <v>6.29</v>
      </c>
      <c r="CB95" s="48">
        <v>118.03</v>
      </c>
      <c r="CC95" s="48">
        <v>114.013</v>
      </c>
      <c r="CD95" s="48">
        <v>114.635</v>
      </c>
      <c r="CE95" s="48">
        <v>7.53</v>
      </c>
      <c r="CF95" s="48">
        <v>123.21</v>
      </c>
      <c r="CG95" s="48">
        <v>114.547</v>
      </c>
      <c r="CH95" s="48">
        <v>114.561</v>
      </c>
      <c r="CI95" s="48">
        <v>1.95</v>
      </c>
      <c r="CJ95" s="48">
        <v>104.05</v>
      </c>
      <c r="CK95" s="48">
        <v>108.088</v>
      </c>
      <c r="CL95" s="48">
        <v>108.752</v>
      </c>
      <c r="CM95" s="48">
        <v>3.57</v>
      </c>
      <c r="CN95" s="48">
        <v>126.93</v>
      </c>
      <c r="CO95" s="48">
        <v>110.747</v>
      </c>
      <c r="CP95" s="48">
        <v>110.39</v>
      </c>
      <c r="CQ95" s="48">
        <v>5.44</v>
      </c>
      <c r="CR95" s="48">
        <v>120.4</v>
      </c>
      <c r="CS95" s="48">
        <v>113.31</v>
      </c>
      <c r="CT95" s="48">
        <v>112.808</v>
      </c>
      <c r="CU95" s="48">
        <v>-0.95</v>
      </c>
      <c r="CV95" s="48">
        <v>108.2</v>
      </c>
      <c r="CW95" s="48">
        <v>101.295</v>
      </c>
      <c r="CX95" s="48">
        <v>101.783</v>
      </c>
      <c r="CY95" s="48">
        <v>4.35</v>
      </c>
      <c r="CZ95" s="48">
        <v>118.77</v>
      </c>
      <c r="DA95" s="48">
        <v>112.947</v>
      </c>
      <c r="DB95" s="48">
        <v>113.231</v>
      </c>
      <c r="DC95" s="48">
        <v>6.53</v>
      </c>
      <c r="DD95" s="48">
        <v>118.44</v>
      </c>
      <c r="DE95" s="48">
        <v>119.99</v>
      </c>
      <c r="DF95" s="48">
        <v>119.561</v>
      </c>
      <c r="DG95" s="48">
        <v>5.37</v>
      </c>
      <c r="DH95" s="48">
        <v>117.61</v>
      </c>
      <c r="DI95" s="48">
        <v>113.46</v>
      </c>
      <c r="DJ95" s="48">
        <v>113.607</v>
      </c>
      <c r="DK95" s="48">
        <v>6.68</v>
      </c>
      <c r="DL95" s="48">
        <v>111.53</v>
      </c>
      <c r="DM95" s="48">
        <v>106.848</v>
      </c>
      <c r="DN95" s="48">
        <v>104.725</v>
      </c>
      <c r="DO95" s="48">
        <v>5.61</v>
      </c>
      <c r="DP95" s="48">
        <v>116.44</v>
      </c>
      <c r="DQ95" s="48">
        <v>111.659</v>
      </c>
      <c r="DR95" s="48">
        <v>110.27</v>
      </c>
      <c r="DS95" s="49" t="s">
        <v>92</v>
      </c>
      <c r="DT95" s="13"/>
      <c r="DU95" s="13"/>
      <c r="DV95" s="13"/>
      <c r="DW95" s="13"/>
      <c r="DX95" s="13"/>
      <c r="DY95" s="13"/>
      <c r="DZ95" s="13"/>
      <c r="EA95" s="13"/>
      <c r="EB95" s="13"/>
      <c r="EC95" s="13"/>
      <c r="ED95" s="13"/>
    </row>
    <row r="96" spans="1:134" ht="12.75">
      <c r="A96" s="55"/>
      <c r="B96" s="57" t="s">
        <v>93</v>
      </c>
      <c r="C96" s="114">
        <v>6.26</v>
      </c>
      <c r="D96" s="114">
        <v>106.18</v>
      </c>
      <c r="E96" s="114">
        <v>111.342</v>
      </c>
      <c r="F96" s="114">
        <v>111.712</v>
      </c>
      <c r="G96" s="107">
        <v>5.82</v>
      </c>
      <c r="H96" s="107">
        <v>104.72</v>
      </c>
      <c r="I96" s="107">
        <v>110.501</v>
      </c>
      <c r="J96" s="107">
        <v>111.146</v>
      </c>
      <c r="K96" s="107">
        <v>8.71</v>
      </c>
      <c r="L96" s="107">
        <v>114.67</v>
      </c>
      <c r="M96" s="107">
        <v>115.712</v>
      </c>
      <c r="N96" s="107">
        <v>115.004</v>
      </c>
      <c r="O96" s="114">
        <v>2.4</v>
      </c>
      <c r="P96" s="114">
        <v>103.05</v>
      </c>
      <c r="Q96" s="114">
        <v>110.232</v>
      </c>
      <c r="R96" s="114">
        <v>110.235</v>
      </c>
      <c r="S96" s="48">
        <v>7.81</v>
      </c>
      <c r="T96" s="48">
        <v>108.35</v>
      </c>
      <c r="U96" s="48">
        <v>113.414</v>
      </c>
      <c r="V96" s="48">
        <v>113.651</v>
      </c>
      <c r="W96" s="48">
        <v>5.14</v>
      </c>
      <c r="X96" s="48">
        <v>101.22</v>
      </c>
      <c r="Y96" s="48">
        <v>110.207</v>
      </c>
      <c r="Z96" s="48">
        <v>111.559</v>
      </c>
      <c r="AA96" s="48">
        <v>3.61</v>
      </c>
      <c r="AB96" s="48">
        <v>104.35</v>
      </c>
      <c r="AC96" s="48">
        <v>111.409</v>
      </c>
      <c r="AD96" s="48">
        <v>111.592</v>
      </c>
      <c r="AE96" s="48">
        <v>1.31</v>
      </c>
      <c r="AF96" s="48">
        <v>101.8</v>
      </c>
      <c r="AG96" s="48">
        <v>108.988</v>
      </c>
      <c r="AH96" s="48">
        <v>109.547</v>
      </c>
      <c r="AI96" s="48">
        <v>0.39</v>
      </c>
      <c r="AJ96" s="48">
        <v>102.9</v>
      </c>
      <c r="AK96" s="48">
        <v>110.173</v>
      </c>
      <c r="AL96" s="48">
        <v>109.64</v>
      </c>
      <c r="AM96" s="48">
        <v>3.44</v>
      </c>
      <c r="AN96" s="48">
        <v>103.15</v>
      </c>
      <c r="AO96" s="48">
        <v>110.739</v>
      </c>
      <c r="AP96" s="48">
        <v>111.467</v>
      </c>
      <c r="AQ96" s="118">
        <v>5.09</v>
      </c>
      <c r="AR96" s="118">
        <v>107.6</v>
      </c>
      <c r="AS96" s="118">
        <v>113.504</v>
      </c>
      <c r="AT96" s="118">
        <v>113.869</v>
      </c>
      <c r="AU96" s="48">
        <v>5.34</v>
      </c>
      <c r="AV96" s="48">
        <v>106.91</v>
      </c>
      <c r="AW96" s="48">
        <v>113.444</v>
      </c>
      <c r="AX96" s="48">
        <v>113.694</v>
      </c>
      <c r="AY96" s="48">
        <v>12.72</v>
      </c>
      <c r="AZ96" s="48">
        <v>117.29</v>
      </c>
      <c r="BA96" s="48">
        <v>118.77</v>
      </c>
      <c r="BB96" s="48">
        <v>118.262</v>
      </c>
      <c r="BC96" s="48">
        <v>4.54</v>
      </c>
      <c r="BD96" s="48">
        <v>106.1</v>
      </c>
      <c r="BE96" s="48">
        <v>112.606</v>
      </c>
      <c r="BF96" s="48">
        <v>113.286</v>
      </c>
      <c r="BG96" s="48">
        <v>2.39</v>
      </c>
      <c r="BH96" s="48">
        <v>107.82</v>
      </c>
      <c r="BI96" s="48">
        <v>114.825</v>
      </c>
      <c r="BJ96" s="48">
        <v>115.373</v>
      </c>
      <c r="BK96" s="48">
        <v>6.35</v>
      </c>
      <c r="BL96" s="48">
        <v>107.16</v>
      </c>
      <c r="BM96" s="48">
        <v>114.653</v>
      </c>
      <c r="BN96" s="48">
        <v>114.895</v>
      </c>
      <c r="BO96" s="48">
        <v>6.17</v>
      </c>
      <c r="BP96" s="48">
        <v>107.57</v>
      </c>
      <c r="BQ96" s="48">
        <v>111.693</v>
      </c>
      <c r="BR96" s="48">
        <v>112.069</v>
      </c>
      <c r="BS96" s="48">
        <v>3.29</v>
      </c>
      <c r="BT96" s="48">
        <v>98.01</v>
      </c>
      <c r="BU96" s="48">
        <v>105.235</v>
      </c>
      <c r="BV96" s="48">
        <v>106.095</v>
      </c>
      <c r="BW96" s="48">
        <v>3.57</v>
      </c>
      <c r="BX96" s="48">
        <v>108.81</v>
      </c>
      <c r="BY96" s="48">
        <v>109.741</v>
      </c>
      <c r="BZ96" s="48">
        <v>111.239</v>
      </c>
      <c r="CA96" s="48">
        <v>2.92</v>
      </c>
      <c r="CB96" s="48">
        <v>108.57</v>
      </c>
      <c r="CC96" s="48">
        <v>113.524</v>
      </c>
      <c r="CD96" s="48">
        <v>115.2</v>
      </c>
      <c r="CE96" s="48">
        <v>7.95</v>
      </c>
      <c r="CF96" s="48">
        <v>113.92</v>
      </c>
      <c r="CG96" s="48">
        <v>115.53</v>
      </c>
      <c r="CH96" s="48">
        <v>115.197</v>
      </c>
      <c r="CI96" s="48">
        <v>2</v>
      </c>
      <c r="CJ96" s="48">
        <v>99.66</v>
      </c>
      <c r="CK96" s="48">
        <v>109.622</v>
      </c>
      <c r="CL96" s="48">
        <v>109.011</v>
      </c>
      <c r="CM96" s="48">
        <v>2.07</v>
      </c>
      <c r="CN96" s="48">
        <v>107.72</v>
      </c>
      <c r="CO96" s="48">
        <v>109.136</v>
      </c>
      <c r="CP96" s="48">
        <v>110.51</v>
      </c>
      <c r="CQ96" s="48">
        <v>3.84</v>
      </c>
      <c r="CR96" s="48">
        <v>108.51</v>
      </c>
      <c r="CS96" s="48">
        <v>112.359</v>
      </c>
      <c r="CT96" s="48">
        <v>113.19</v>
      </c>
      <c r="CU96" s="48">
        <v>0.89</v>
      </c>
      <c r="CV96" s="48">
        <v>94.47</v>
      </c>
      <c r="CW96" s="48">
        <v>101.495</v>
      </c>
      <c r="CX96" s="48">
        <v>101.598</v>
      </c>
      <c r="CY96" s="48">
        <v>6.28</v>
      </c>
      <c r="CZ96" s="48">
        <v>107.83</v>
      </c>
      <c r="DA96" s="48">
        <v>113.299</v>
      </c>
      <c r="DB96" s="48">
        <v>113.516</v>
      </c>
      <c r="DC96" s="48">
        <v>5.12</v>
      </c>
      <c r="DD96" s="48">
        <v>108.98</v>
      </c>
      <c r="DE96" s="48">
        <v>118.965</v>
      </c>
      <c r="DF96" s="48">
        <v>120.061</v>
      </c>
      <c r="DG96" s="48">
        <v>7.76</v>
      </c>
      <c r="DH96" s="48">
        <v>108.63</v>
      </c>
      <c r="DI96" s="48">
        <v>114.035</v>
      </c>
      <c r="DJ96" s="48">
        <v>114.138</v>
      </c>
      <c r="DK96" s="48">
        <v>7.61</v>
      </c>
      <c r="DL96" s="48">
        <v>104</v>
      </c>
      <c r="DM96" s="48">
        <v>105.77</v>
      </c>
      <c r="DN96" s="48">
        <v>104.775</v>
      </c>
      <c r="DO96" s="48">
        <v>6.51</v>
      </c>
      <c r="DP96" s="48">
        <v>105.33</v>
      </c>
      <c r="DQ96" s="48">
        <v>108.377</v>
      </c>
      <c r="DR96" s="48">
        <v>110.767</v>
      </c>
      <c r="DS96" s="49" t="s">
        <v>94</v>
      </c>
      <c r="DT96" s="13"/>
      <c r="DU96" s="13"/>
      <c r="DV96" s="13"/>
      <c r="DW96" s="13"/>
      <c r="DX96" s="13"/>
      <c r="DY96" s="13"/>
      <c r="DZ96" s="13"/>
      <c r="EA96" s="13"/>
      <c r="EB96" s="13"/>
      <c r="EC96" s="13"/>
      <c r="ED96" s="13"/>
    </row>
    <row r="97" spans="2:138" ht="12.75">
      <c r="B97" s="57" t="s">
        <v>95</v>
      </c>
      <c r="C97" s="114">
        <v>7.17</v>
      </c>
      <c r="D97" s="114">
        <v>106.65</v>
      </c>
      <c r="E97" s="114">
        <v>112.189</v>
      </c>
      <c r="F97" s="114">
        <v>112.349</v>
      </c>
      <c r="G97" s="107">
        <v>7.43</v>
      </c>
      <c r="H97" s="107">
        <v>106.62</v>
      </c>
      <c r="I97" s="107">
        <v>111.615</v>
      </c>
      <c r="J97" s="107">
        <v>111.799</v>
      </c>
      <c r="K97" s="107">
        <v>5.63</v>
      </c>
      <c r="L97" s="107">
        <v>106.65</v>
      </c>
      <c r="M97" s="107">
        <v>115.171</v>
      </c>
      <c r="N97" s="107">
        <v>115.503</v>
      </c>
      <c r="O97" s="114">
        <v>1.77</v>
      </c>
      <c r="P97" s="114">
        <v>102.02</v>
      </c>
      <c r="Q97" s="114">
        <v>110.123</v>
      </c>
      <c r="R97" s="114">
        <v>110.352</v>
      </c>
      <c r="S97" s="48">
        <v>6.75</v>
      </c>
      <c r="T97" s="48">
        <v>109.37</v>
      </c>
      <c r="U97" s="48">
        <v>114.749</v>
      </c>
      <c r="V97" s="48">
        <v>114.268</v>
      </c>
      <c r="W97" s="48">
        <v>3.28</v>
      </c>
      <c r="X97" s="48">
        <v>98.47</v>
      </c>
      <c r="Y97" s="48">
        <v>110.855</v>
      </c>
      <c r="Z97" s="48">
        <v>111.775</v>
      </c>
      <c r="AA97" s="48">
        <v>4.75</v>
      </c>
      <c r="AB97" s="48">
        <v>104.95</v>
      </c>
      <c r="AC97" s="48">
        <v>111.819</v>
      </c>
      <c r="AD97" s="48">
        <v>111.822</v>
      </c>
      <c r="AE97" s="48">
        <v>2.79</v>
      </c>
      <c r="AF97" s="48">
        <v>101.68</v>
      </c>
      <c r="AG97" s="48">
        <v>109.995</v>
      </c>
      <c r="AH97" s="48">
        <v>109.8</v>
      </c>
      <c r="AI97" s="48">
        <v>-1.13</v>
      </c>
      <c r="AJ97" s="48">
        <v>101.32</v>
      </c>
      <c r="AK97" s="48">
        <v>109.455</v>
      </c>
      <c r="AL97" s="48">
        <v>109.531</v>
      </c>
      <c r="AM97" s="48">
        <v>4.37</v>
      </c>
      <c r="AN97" s="48">
        <v>100.79</v>
      </c>
      <c r="AO97" s="48">
        <v>111.793</v>
      </c>
      <c r="AP97" s="48">
        <v>112.207</v>
      </c>
      <c r="AQ97" s="118">
        <v>5.02</v>
      </c>
      <c r="AR97" s="118">
        <v>105.14</v>
      </c>
      <c r="AS97" s="118">
        <v>113.985</v>
      </c>
      <c r="AT97" s="118">
        <v>114.293</v>
      </c>
      <c r="AU97" s="48">
        <v>5.32</v>
      </c>
      <c r="AV97" s="48">
        <v>102.54</v>
      </c>
      <c r="AW97" s="48">
        <v>114</v>
      </c>
      <c r="AX97" s="48">
        <v>114.131</v>
      </c>
      <c r="AY97" s="48">
        <v>10.08</v>
      </c>
      <c r="AZ97" s="48">
        <v>111.43</v>
      </c>
      <c r="BA97" s="48">
        <v>118.452</v>
      </c>
      <c r="BB97" s="48">
        <v>118.956</v>
      </c>
      <c r="BC97" s="48">
        <v>7.42</v>
      </c>
      <c r="BD97" s="48">
        <v>100.66</v>
      </c>
      <c r="BE97" s="48">
        <v>113.691</v>
      </c>
      <c r="BF97" s="48">
        <v>113.869</v>
      </c>
      <c r="BG97" s="48">
        <v>4.11</v>
      </c>
      <c r="BH97" s="48">
        <v>108.89</v>
      </c>
      <c r="BI97" s="48">
        <v>115.562</v>
      </c>
      <c r="BJ97" s="48">
        <v>115.839</v>
      </c>
      <c r="BK97" s="48">
        <v>5.78</v>
      </c>
      <c r="BL97" s="48">
        <v>106.9</v>
      </c>
      <c r="BM97" s="48">
        <v>114.862</v>
      </c>
      <c r="BN97" s="48">
        <v>115.386</v>
      </c>
      <c r="BO97" s="48">
        <v>1.91</v>
      </c>
      <c r="BP97" s="48">
        <v>101.58</v>
      </c>
      <c r="BQ97" s="48">
        <v>110.78</v>
      </c>
      <c r="BR97" s="48">
        <v>112.131</v>
      </c>
      <c r="BS97" s="48">
        <v>2.68</v>
      </c>
      <c r="BT97" s="48">
        <v>101.89</v>
      </c>
      <c r="BU97" s="48">
        <v>107.092</v>
      </c>
      <c r="BV97" s="48">
        <v>106.077</v>
      </c>
      <c r="BW97" s="48">
        <v>6.24</v>
      </c>
      <c r="BX97" s="48">
        <v>105.12</v>
      </c>
      <c r="BY97" s="48">
        <v>112.018</v>
      </c>
      <c r="BZ97" s="48">
        <v>111.751</v>
      </c>
      <c r="CA97" s="48">
        <v>3.77</v>
      </c>
      <c r="CB97" s="48">
        <v>109.92</v>
      </c>
      <c r="CC97" s="48">
        <v>114.585</v>
      </c>
      <c r="CD97" s="48">
        <v>115.831</v>
      </c>
      <c r="CE97" s="48">
        <v>6.4</v>
      </c>
      <c r="CF97" s="48">
        <v>109.87</v>
      </c>
      <c r="CG97" s="48">
        <v>115.306</v>
      </c>
      <c r="CH97" s="48">
        <v>115.81</v>
      </c>
      <c r="CI97" s="48">
        <v>2.22</v>
      </c>
      <c r="CJ97" s="48">
        <v>99.66</v>
      </c>
      <c r="CK97" s="48">
        <v>108.885</v>
      </c>
      <c r="CL97" s="48">
        <v>109.258</v>
      </c>
      <c r="CM97" s="48">
        <v>3.66</v>
      </c>
      <c r="CN97" s="48">
        <v>108.88</v>
      </c>
      <c r="CO97" s="48">
        <v>110.329</v>
      </c>
      <c r="CP97" s="48">
        <v>110.754</v>
      </c>
      <c r="CQ97" s="48">
        <v>6.64</v>
      </c>
      <c r="CR97" s="48">
        <v>110.8</v>
      </c>
      <c r="CS97" s="48">
        <v>112.963</v>
      </c>
      <c r="CT97" s="48">
        <v>113.595</v>
      </c>
      <c r="CU97" s="48">
        <v>-1.09</v>
      </c>
      <c r="CV97" s="48">
        <v>92.25</v>
      </c>
      <c r="CW97" s="48">
        <v>101.516</v>
      </c>
      <c r="CX97" s="48">
        <v>101.478</v>
      </c>
      <c r="CY97" s="48">
        <v>4.53</v>
      </c>
      <c r="CZ97" s="48">
        <v>103.02</v>
      </c>
      <c r="DA97" s="48">
        <v>113.284</v>
      </c>
      <c r="DB97" s="48">
        <v>113.86</v>
      </c>
      <c r="DC97" s="48">
        <v>7.71</v>
      </c>
      <c r="DD97" s="48">
        <v>111.67</v>
      </c>
      <c r="DE97" s="48">
        <v>120.292</v>
      </c>
      <c r="DF97" s="48">
        <v>120.869</v>
      </c>
      <c r="DG97" s="48">
        <v>6.46</v>
      </c>
      <c r="DH97" s="48">
        <v>104.84</v>
      </c>
      <c r="DI97" s="48">
        <v>114.534</v>
      </c>
      <c r="DJ97" s="48">
        <v>114.666</v>
      </c>
      <c r="DK97" s="48">
        <v>3.15</v>
      </c>
      <c r="DL97" s="48">
        <v>100.62</v>
      </c>
      <c r="DM97" s="48">
        <v>104.162</v>
      </c>
      <c r="DN97" s="48">
        <v>104.728</v>
      </c>
      <c r="DO97" s="48">
        <v>4.63</v>
      </c>
      <c r="DP97" s="48">
        <v>108.88</v>
      </c>
      <c r="DQ97" s="48">
        <v>108.461</v>
      </c>
      <c r="DR97" s="48">
        <v>111.361</v>
      </c>
      <c r="DS97" s="49" t="s">
        <v>95</v>
      </c>
      <c r="DT97" s="13"/>
      <c r="DU97" s="13"/>
      <c r="DV97" s="13"/>
      <c r="DW97" s="13"/>
      <c r="DX97" s="13"/>
      <c r="DY97" s="13"/>
      <c r="DZ97" s="13"/>
      <c r="EA97" s="13"/>
      <c r="EB97" s="13"/>
      <c r="EC97" s="13"/>
      <c r="ED97" s="13"/>
      <c r="EE97" s="13"/>
      <c r="EF97" s="13"/>
      <c r="EG97" s="13"/>
      <c r="EH97" s="13"/>
    </row>
    <row r="98" spans="2:138" ht="12.75">
      <c r="B98" s="57" t="s">
        <v>96</v>
      </c>
      <c r="C98" s="114">
        <v>5.65</v>
      </c>
      <c r="D98" s="114">
        <v>108.61</v>
      </c>
      <c r="E98" s="114">
        <v>113.314</v>
      </c>
      <c r="F98" s="114">
        <v>113.017</v>
      </c>
      <c r="G98" s="107">
        <v>5.74</v>
      </c>
      <c r="H98" s="107">
        <v>108.74</v>
      </c>
      <c r="I98" s="107">
        <v>112.946</v>
      </c>
      <c r="J98" s="107">
        <v>112.486</v>
      </c>
      <c r="K98" s="107">
        <v>5.11</v>
      </c>
      <c r="L98" s="107">
        <v>107.72</v>
      </c>
      <c r="M98" s="107">
        <v>115.61</v>
      </c>
      <c r="N98" s="107">
        <v>116.062</v>
      </c>
      <c r="O98" s="114">
        <v>1.56</v>
      </c>
      <c r="P98" s="114">
        <v>105.42</v>
      </c>
      <c r="Q98" s="114">
        <v>110.449</v>
      </c>
      <c r="R98" s="114">
        <v>110.565</v>
      </c>
      <c r="S98" s="48">
        <v>5.6</v>
      </c>
      <c r="T98" s="48">
        <v>102.78</v>
      </c>
      <c r="U98" s="48">
        <v>114.81</v>
      </c>
      <c r="V98" s="48">
        <v>114.886</v>
      </c>
      <c r="W98" s="48">
        <v>4.25</v>
      </c>
      <c r="X98" s="48">
        <v>100.51</v>
      </c>
      <c r="Y98" s="48">
        <v>111.947</v>
      </c>
      <c r="Z98" s="48">
        <v>112.064</v>
      </c>
      <c r="AA98" s="48">
        <v>4.26</v>
      </c>
      <c r="AB98" s="48">
        <v>105.92</v>
      </c>
      <c r="AC98" s="48">
        <v>112.271</v>
      </c>
      <c r="AD98" s="48">
        <v>112.051</v>
      </c>
      <c r="AE98" s="48">
        <v>1.82</v>
      </c>
      <c r="AF98" s="48">
        <v>101.07</v>
      </c>
      <c r="AG98" s="48">
        <v>109.744</v>
      </c>
      <c r="AH98" s="48">
        <v>110.147</v>
      </c>
      <c r="AI98" s="48">
        <v>-1.59</v>
      </c>
      <c r="AJ98" s="48">
        <v>108.83</v>
      </c>
      <c r="AK98" s="48">
        <v>109.364</v>
      </c>
      <c r="AL98" s="48">
        <v>109.512</v>
      </c>
      <c r="AM98" s="48">
        <v>6.29</v>
      </c>
      <c r="AN98" s="48">
        <v>102.17</v>
      </c>
      <c r="AO98" s="48">
        <v>113.206</v>
      </c>
      <c r="AP98" s="48">
        <v>113.028</v>
      </c>
      <c r="AQ98" s="118">
        <v>4.65</v>
      </c>
      <c r="AR98" s="118">
        <v>106.94</v>
      </c>
      <c r="AS98" s="118">
        <v>114.986</v>
      </c>
      <c r="AT98" s="118">
        <v>114.763</v>
      </c>
      <c r="AU98" s="48">
        <v>4.77</v>
      </c>
      <c r="AV98" s="48">
        <v>104.19</v>
      </c>
      <c r="AW98" s="48">
        <v>114.819</v>
      </c>
      <c r="AX98" s="48">
        <v>114.573</v>
      </c>
      <c r="AY98" s="48">
        <v>8.63</v>
      </c>
      <c r="AZ98" s="48">
        <v>108.92</v>
      </c>
      <c r="BA98" s="48">
        <v>120.101</v>
      </c>
      <c r="BB98" s="48">
        <v>119.654</v>
      </c>
      <c r="BC98" s="48">
        <v>8.29</v>
      </c>
      <c r="BD98" s="48">
        <v>102.35</v>
      </c>
      <c r="BE98" s="48">
        <v>115.092</v>
      </c>
      <c r="BF98" s="48">
        <v>114.45</v>
      </c>
      <c r="BG98" s="48">
        <v>4.34</v>
      </c>
      <c r="BH98" s="48">
        <v>113.24</v>
      </c>
      <c r="BI98" s="48">
        <v>116.271</v>
      </c>
      <c r="BJ98" s="48">
        <v>116.362</v>
      </c>
      <c r="BK98" s="48">
        <v>5.57</v>
      </c>
      <c r="BL98" s="48">
        <v>107.64</v>
      </c>
      <c r="BM98" s="48">
        <v>115.778</v>
      </c>
      <c r="BN98" s="48">
        <v>116.023</v>
      </c>
      <c r="BO98" s="48">
        <v>2.9</v>
      </c>
      <c r="BP98" s="48">
        <v>105.69</v>
      </c>
      <c r="BQ98" s="48">
        <v>113.025</v>
      </c>
      <c r="BR98" s="48">
        <v>112.631</v>
      </c>
      <c r="BS98" s="48">
        <v>0.56</v>
      </c>
      <c r="BT98" s="48">
        <v>100.62</v>
      </c>
      <c r="BU98" s="48">
        <v>106.785</v>
      </c>
      <c r="BV98" s="48">
        <v>105.893</v>
      </c>
      <c r="BW98" s="48">
        <v>3.09</v>
      </c>
      <c r="BX98" s="48">
        <v>105.71</v>
      </c>
      <c r="BY98" s="48">
        <v>111.938</v>
      </c>
      <c r="BZ98" s="48">
        <v>112.381</v>
      </c>
      <c r="CA98" s="48">
        <v>2.45</v>
      </c>
      <c r="CB98" s="48">
        <v>112.02</v>
      </c>
      <c r="CC98" s="48">
        <v>116.033</v>
      </c>
      <c r="CD98" s="48">
        <v>116.52</v>
      </c>
      <c r="CE98" s="48">
        <v>5.98</v>
      </c>
      <c r="CF98" s="48">
        <v>108.94</v>
      </c>
      <c r="CG98" s="48">
        <v>116.244</v>
      </c>
      <c r="CH98" s="48">
        <v>116.434</v>
      </c>
      <c r="CI98" s="48">
        <v>0.04</v>
      </c>
      <c r="CJ98" s="48">
        <v>107.53</v>
      </c>
      <c r="CK98" s="48">
        <v>109.005</v>
      </c>
      <c r="CL98" s="48">
        <v>109.523</v>
      </c>
      <c r="CM98" s="48">
        <v>6.55</v>
      </c>
      <c r="CN98" s="48">
        <v>105.63</v>
      </c>
      <c r="CO98" s="48">
        <v>113.095</v>
      </c>
      <c r="CP98" s="48">
        <v>110.991</v>
      </c>
      <c r="CQ98" s="48">
        <v>4.52</v>
      </c>
      <c r="CR98" s="48">
        <v>107.81</v>
      </c>
      <c r="CS98" s="48">
        <v>113.654</v>
      </c>
      <c r="CT98" s="48">
        <v>114.03</v>
      </c>
      <c r="CU98" s="48">
        <v>-1.88</v>
      </c>
      <c r="CV98" s="48">
        <v>92.29</v>
      </c>
      <c r="CW98" s="48">
        <v>101.815</v>
      </c>
      <c r="CX98" s="48">
        <v>101.34</v>
      </c>
      <c r="CY98" s="48">
        <v>4.66</v>
      </c>
      <c r="CZ98" s="48">
        <v>104.51</v>
      </c>
      <c r="DA98" s="48">
        <v>114.156</v>
      </c>
      <c r="DB98" s="48">
        <v>114.274</v>
      </c>
      <c r="DC98" s="48">
        <v>7.72</v>
      </c>
      <c r="DD98" s="48">
        <v>114.14</v>
      </c>
      <c r="DE98" s="48">
        <v>122.878</v>
      </c>
      <c r="DF98" s="48">
        <v>121.82</v>
      </c>
      <c r="DG98" s="48">
        <v>6.67</v>
      </c>
      <c r="DH98" s="48">
        <v>104.08</v>
      </c>
      <c r="DI98" s="48">
        <v>115.319</v>
      </c>
      <c r="DJ98" s="48">
        <v>115.186</v>
      </c>
      <c r="DK98" s="48">
        <v>3.73</v>
      </c>
      <c r="DL98" s="48">
        <v>102.99</v>
      </c>
      <c r="DM98" s="48">
        <v>106.257</v>
      </c>
      <c r="DN98" s="48">
        <v>104.635</v>
      </c>
      <c r="DO98" s="48">
        <v>2.83</v>
      </c>
      <c r="DP98" s="48">
        <v>106.98</v>
      </c>
      <c r="DQ98" s="48">
        <v>110.162</v>
      </c>
      <c r="DR98" s="48">
        <v>112.105</v>
      </c>
      <c r="DS98" s="49" t="s">
        <v>96</v>
      </c>
      <c r="DT98" s="13"/>
      <c r="DU98" s="13"/>
      <c r="DV98" s="13"/>
      <c r="DW98" s="13"/>
      <c r="DX98" s="13"/>
      <c r="DY98" s="13"/>
      <c r="DZ98" s="13"/>
      <c r="EA98" s="13"/>
      <c r="EB98" s="13"/>
      <c r="EC98" s="13"/>
      <c r="ED98" s="13"/>
      <c r="EE98" s="13"/>
      <c r="EF98" s="13"/>
      <c r="EG98" s="13"/>
      <c r="EH98" s="13"/>
    </row>
    <row r="99" spans="2:138" ht="12.75">
      <c r="B99" s="57" t="s">
        <v>97</v>
      </c>
      <c r="C99" s="114">
        <v>5.65</v>
      </c>
      <c r="D99" s="114">
        <v>112.21</v>
      </c>
      <c r="E99" s="114">
        <v>113.629</v>
      </c>
      <c r="F99" s="114">
        <v>113.67</v>
      </c>
      <c r="G99" s="107">
        <v>5.49</v>
      </c>
      <c r="H99" s="107">
        <v>111.96</v>
      </c>
      <c r="I99" s="107">
        <v>112.88</v>
      </c>
      <c r="J99" s="107">
        <v>113.157</v>
      </c>
      <c r="K99" s="107">
        <v>6.57</v>
      </c>
      <c r="L99" s="107">
        <v>113.53</v>
      </c>
      <c r="M99" s="107">
        <v>117.682</v>
      </c>
      <c r="N99" s="107">
        <v>116.659</v>
      </c>
      <c r="O99" s="114">
        <v>1.99</v>
      </c>
      <c r="P99" s="114">
        <v>112.84</v>
      </c>
      <c r="Q99" s="114">
        <v>110.823</v>
      </c>
      <c r="R99" s="114">
        <v>110.862</v>
      </c>
      <c r="S99" s="48">
        <v>7.65</v>
      </c>
      <c r="T99" s="48">
        <v>124.5</v>
      </c>
      <c r="U99" s="48">
        <v>116.84</v>
      </c>
      <c r="V99" s="48">
        <v>115.499</v>
      </c>
      <c r="W99" s="48">
        <v>1.59</v>
      </c>
      <c r="X99" s="48">
        <v>107.22</v>
      </c>
      <c r="Y99" s="48">
        <v>112.291</v>
      </c>
      <c r="Z99" s="48">
        <v>112.361</v>
      </c>
      <c r="AA99" s="48">
        <v>3.97</v>
      </c>
      <c r="AB99" s="48">
        <v>117.13</v>
      </c>
      <c r="AC99" s="48">
        <v>111.833</v>
      </c>
      <c r="AD99" s="48">
        <v>112.279</v>
      </c>
      <c r="AE99" s="48">
        <v>3.16</v>
      </c>
      <c r="AF99" s="48">
        <v>110.78</v>
      </c>
      <c r="AG99" s="48">
        <v>110.735</v>
      </c>
      <c r="AH99" s="48">
        <v>110.569</v>
      </c>
      <c r="AI99" s="48">
        <v>-0.66</v>
      </c>
      <c r="AJ99" s="48">
        <v>110.91</v>
      </c>
      <c r="AK99" s="48">
        <v>109.66</v>
      </c>
      <c r="AL99" s="48">
        <v>109.681</v>
      </c>
      <c r="AM99" s="48">
        <v>7.77</v>
      </c>
      <c r="AN99" s="48">
        <v>113.95</v>
      </c>
      <c r="AO99" s="48">
        <v>115.37</v>
      </c>
      <c r="AP99" s="48">
        <v>113.849</v>
      </c>
      <c r="AQ99" s="118">
        <v>4.41</v>
      </c>
      <c r="AR99" s="118">
        <v>119.47</v>
      </c>
      <c r="AS99" s="118">
        <v>115.401</v>
      </c>
      <c r="AT99" s="118">
        <v>115.219</v>
      </c>
      <c r="AU99" s="48">
        <v>4.44</v>
      </c>
      <c r="AV99" s="48">
        <v>114.98</v>
      </c>
      <c r="AW99" s="48">
        <v>114.79</v>
      </c>
      <c r="AX99" s="48">
        <v>115.002</v>
      </c>
      <c r="AY99" s="48">
        <v>5.24</v>
      </c>
      <c r="AZ99" s="48">
        <v>119.07</v>
      </c>
      <c r="BA99" s="48">
        <v>119.797</v>
      </c>
      <c r="BB99" s="48">
        <v>120.364</v>
      </c>
      <c r="BC99" s="48">
        <v>-0.4</v>
      </c>
      <c r="BD99" s="48">
        <v>104.47</v>
      </c>
      <c r="BE99" s="48">
        <v>113.261</v>
      </c>
      <c r="BF99" s="48">
        <v>115.03</v>
      </c>
      <c r="BG99" s="48">
        <v>5.54</v>
      </c>
      <c r="BH99" s="48">
        <v>137.05</v>
      </c>
      <c r="BI99" s="48">
        <v>117.64</v>
      </c>
      <c r="BJ99" s="48">
        <v>116.883</v>
      </c>
      <c r="BK99" s="48">
        <v>4.71</v>
      </c>
      <c r="BL99" s="48">
        <v>112.11</v>
      </c>
      <c r="BM99" s="48">
        <v>116.428</v>
      </c>
      <c r="BN99" s="48">
        <v>116.777</v>
      </c>
      <c r="BO99" s="48">
        <v>1.69</v>
      </c>
      <c r="BP99" s="48">
        <v>114.16</v>
      </c>
      <c r="BQ99" s="48">
        <v>113.262</v>
      </c>
      <c r="BR99" s="48">
        <v>113.221</v>
      </c>
      <c r="BS99" s="48">
        <v>0.42</v>
      </c>
      <c r="BT99" s="48">
        <v>105.04</v>
      </c>
      <c r="BU99" s="48">
        <v>105.5</v>
      </c>
      <c r="BV99" s="48">
        <v>105.488</v>
      </c>
      <c r="BW99" s="48">
        <v>6.52</v>
      </c>
      <c r="BX99" s="48">
        <v>120.74</v>
      </c>
      <c r="BY99" s="48">
        <v>114.111</v>
      </c>
      <c r="BZ99" s="48">
        <v>112.992</v>
      </c>
      <c r="CA99" s="48">
        <v>1.47</v>
      </c>
      <c r="CB99" s="48">
        <v>126.32</v>
      </c>
      <c r="CC99" s="48">
        <v>116.774</v>
      </c>
      <c r="CD99" s="48">
        <v>117.246</v>
      </c>
      <c r="CE99" s="48">
        <v>5.7</v>
      </c>
      <c r="CF99" s="48">
        <v>113.68</v>
      </c>
      <c r="CG99" s="48">
        <v>116.221</v>
      </c>
      <c r="CH99" s="48">
        <v>117.093</v>
      </c>
      <c r="CI99" s="48">
        <v>1.17</v>
      </c>
      <c r="CJ99" s="48">
        <v>128.42</v>
      </c>
      <c r="CK99" s="48">
        <v>109.491</v>
      </c>
      <c r="CL99" s="48">
        <v>109.846</v>
      </c>
      <c r="CM99" s="48">
        <v>10.21</v>
      </c>
      <c r="CN99" s="48">
        <v>115.62</v>
      </c>
      <c r="CO99" s="48">
        <v>111.943</v>
      </c>
      <c r="CP99" s="48">
        <v>110.985</v>
      </c>
      <c r="CQ99" s="48">
        <v>2.48</v>
      </c>
      <c r="CR99" s="48">
        <v>122.33</v>
      </c>
      <c r="CS99" s="48">
        <v>113.733</v>
      </c>
      <c r="CT99" s="48">
        <v>114.48</v>
      </c>
      <c r="CU99" s="48">
        <v>-1.96</v>
      </c>
      <c r="CV99" s="48">
        <v>117.41</v>
      </c>
      <c r="CW99" s="48">
        <v>101.631</v>
      </c>
      <c r="CX99" s="48">
        <v>101.07</v>
      </c>
      <c r="CY99" s="48">
        <v>4.98</v>
      </c>
      <c r="CZ99" s="48">
        <v>116.14</v>
      </c>
      <c r="DA99" s="48">
        <v>115.596</v>
      </c>
      <c r="DB99" s="48">
        <v>114.69</v>
      </c>
      <c r="DC99" s="48">
        <v>6.82</v>
      </c>
      <c r="DD99" s="48">
        <v>122.74</v>
      </c>
      <c r="DE99" s="48">
        <v>122.868</v>
      </c>
      <c r="DF99" s="48">
        <v>122.455</v>
      </c>
      <c r="DG99" s="48">
        <v>5.77</v>
      </c>
      <c r="DH99" s="48">
        <v>126.64</v>
      </c>
      <c r="DI99" s="48">
        <v>115.323</v>
      </c>
      <c r="DJ99" s="48">
        <v>115.702</v>
      </c>
      <c r="DK99" s="48">
        <v>5.47</v>
      </c>
      <c r="DL99" s="48">
        <v>110.69</v>
      </c>
      <c r="DM99" s="48">
        <v>108.122</v>
      </c>
      <c r="DN99" s="48">
        <v>104.378</v>
      </c>
      <c r="DO99" s="48">
        <v>-0.63</v>
      </c>
      <c r="DP99" s="48">
        <v>116.77</v>
      </c>
      <c r="DQ99" s="48">
        <v>112.403</v>
      </c>
      <c r="DR99" s="48">
        <v>112.963</v>
      </c>
      <c r="DS99" s="49" t="s">
        <v>97</v>
      </c>
      <c r="DT99" s="13"/>
      <c r="DU99" s="13"/>
      <c r="DV99" s="13"/>
      <c r="DW99" s="13"/>
      <c r="DX99" s="13"/>
      <c r="DY99" s="13"/>
      <c r="DZ99" s="13"/>
      <c r="EA99" s="13"/>
      <c r="EB99" s="13"/>
      <c r="EC99" s="13"/>
      <c r="ED99" s="13"/>
      <c r="EE99" s="13"/>
      <c r="EF99" s="13"/>
      <c r="EG99" s="13"/>
      <c r="EH99" s="13"/>
    </row>
    <row r="100" spans="1:151" ht="12.75">
      <c r="A100" s="61">
        <v>2003</v>
      </c>
      <c r="B100" s="56" t="s">
        <v>74</v>
      </c>
      <c r="C100" s="126">
        <v>6.78</v>
      </c>
      <c r="D100" s="126">
        <v>106.4</v>
      </c>
      <c r="E100" s="126">
        <v>113.613</v>
      </c>
      <c r="F100" s="126">
        <v>114.362</v>
      </c>
      <c r="G100" s="106">
        <v>7.31</v>
      </c>
      <c r="H100" s="106">
        <v>105.76</v>
      </c>
      <c r="I100" s="106">
        <v>113.019</v>
      </c>
      <c r="J100" s="106">
        <v>113.882</v>
      </c>
      <c r="K100" s="106">
        <v>3.9</v>
      </c>
      <c r="L100" s="106">
        <v>110.2</v>
      </c>
      <c r="M100" s="106">
        <v>116.306</v>
      </c>
      <c r="N100" s="106">
        <v>117.169</v>
      </c>
      <c r="O100" s="126">
        <v>3.96</v>
      </c>
      <c r="P100" s="126">
        <v>107.5</v>
      </c>
      <c r="Q100" s="126">
        <v>111.64</v>
      </c>
      <c r="R100" s="126">
        <v>111.103</v>
      </c>
      <c r="S100" s="63">
        <v>7.84</v>
      </c>
      <c r="T100" s="63">
        <v>103.9</v>
      </c>
      <c r="U100" s="63">
        <v>116.939</v>
      </c>
      <c r="V100" s="63">
        <v>116.101</v>
      </c>
      <c r="W100" s="63">
        <v>4.78</v>
      </c>
      <c r="X100" s="63">
        <v>104.94</v>
      </c>
      <c r="Y100" s="63">
        <v>112.897</v>
      </c>
      <c r="Z100" s="63">
        <v>112.639</v>
      </c>
      <c r="AA100" s="63">
        <v>6.31</v>
      </c>
      <c r="AB100" s="63">
        <v>110.06</v>
      </c>
      <c r="AC100" s="63">
        <v>113.356</v>
      </c>
      <c r="AD100" s="63">
        <v>112.505</v>
      </c>
      <c r="AE100" s="63">
        <v>4.92</v>
      </c>
      <c r="AF100" s="63">
        <v>104.48</v>
      </c>
      <c r="AG100" s="63">
        <v>110.899</v>
      </c>
      <c r="AH100" s="63">
        <v>111.025</v>
      </c>
      <c r="AI100" s="63">
        <v>1.21</v>
      </c>
      <c r="AJ100" s="63">
        <v>108.08</v>
      </c>
      <c r="AK100" s="63">
        <v>110.581</v>
      </c>
      <c r="AL100" s="63">
        <v>109.904</v>
      </c>
      <c r="AM100" s="63">
        <v>9.07</v>
      </c>
      <c r="AN100" s="63">
        <v>106.71</v>
      </c>
      <c r="AO100" s="63">
        <v>115.688</v>
      </c>
      <c r="AP100" s="63">
        <v>114.588</v>
      </c>
      <c r="AQ100" s="117">
        <v>2.9</v>
      </c>
      <c r="AR100" s="117">
        <v>110.24</v>
      </c>
      <c r="AS100" s="117">
        <v>115.292</v>
      </c>
      <c r="AT100" s="117">
        <v>115.667</v>
      </c>
      <c r="AU100" s="63">
        <v>3.04</v>
      </c>
      <c r="AV100" s="63">
        <v>107.92</v>
      </c>
      <c r="AW100" s="63">
        <v>115.244</v>
      </c>
      <c r="AX100" s="63">
        <v>115.444</v>
      </c>
      <c r="AY100" s="63">
        <v>3.96</v>
      </c>
      <c r="AZ100" s="63">
        <v>108.11</v>
      </c>
      <c r="BA100" s="63">
        <v>120.997</v>
      </c>
      <c r="BB100" s="63">
        <v>121.145</v>
      </c>
      <c r="BC100" s="63">
        <v>3.81</v>
      </c>
      <c r="BD100" s="63">
        <v>114.86</v>
      </c>
      <c r="BE100" s="63">
        <v>116.481</v>
      </c>
      <c r="BF100" s="63">
        <v>115.623</v>
      </c>
      <c r="BG100" s="63">
        <v>-2</v>
      </c>
      <c r="BH100" s="63">
        <v>113.18</v>
      </c>
      <c r="BI100" s="63">
        <v>116.376</v>
      </c>
      <c r="BJ100" s="63">
        <v>117.384</v>
      </c>
      <c r="BK100" s="63">
        <v>6.27</v>
      </c>
      <c r="BL100" s="63">
        <v>111.76</v>
      </c>
      <c r="BM100" s="63">
        <v>117.258</v>
      </c>
      <c r="BN100" s="63">
        <v>117.64</v>
      </c>
      <c r="BO100" s="63">
        <v>3.67</v>
      </c>
      <c r="BP100" s="63">
        <v>113.4</v>
      </c>
      <c r="BQ100" s="63">
        <v>114.223</v>
      </c>
      <c r="BR100" s="63">
        <v>113.642</v>
      </c>
      <c r="BS100" s="63">
        <v>-0.78</v>
      </c>
      <c r="BT100" s="63">
        <v>95.95</v>
      </c>
      <c r="BU100" s="63">
        <v>105.143</v>
      </c>
      <c r="BV100" s="63">
        <v>104.999</v>
      </c>
      <c r="BW100" s="63">
        <v>5.07</v>
      </c>
      <c r="BX100" s="63">
        <v>108.32</v>
      </c>
      <c r="BY100" s="63">
        <v>113.505</v>
      </c>
      <c r="BZ100" s="63">
        <v>113.488</v>
      </c>
      <c r="CA100" s="63">
        <v>6.76</v>
      </c>
      <c r="CB100" s="63">
        <v>125.61</v>
      </c>
      <c r="CC100" s="63">
        <v>117.928</v>
      </c>
      <c r="CD100" s="63">
        <v>117.998</v>
      </c>
      <c r="CE100" s="63">
        <v>5.59</v>
      </c>
      <c r="CF100" s="63">
        <v>102.99</v>
      </c>
      <c r="CG100" s="63">
        <v>117.533</v>
      </c>
      <c r="CH100" s="63">
        <v>117.806</v>
      </c>
      <c r="CI100" s="63">
        <v>0.91</v>
      </c>
      <c r="CJ100" s="63">
        <v>112.84</v>
      </c>
      <c r="CK100" s="63">
        <v>110.403</v>
      </c>
      <c r="CL100" s="63">
        <v>110.199</v>
      </c>
      <c r="CM100" s="63">
        <v>1.79</v>
      </c>
      <c r="CN100" s="63">
        <v>100.71</v>
      </c>
      <c r="CO100" s="63">
        <v>110.466</v>
      </c>
      <c r="CP100" s="63">
        <v>110.785</v>
      </c>
      <c r="CQ100" s="63">
        <v>-1.9</v>
      </c>
      <c r="CR100" s="63">
        <v>105.41</v>
      </c>
      <c r="CS100" s="63">
        <v>112.47</v>
      </c>
      <c r="CT100" s="63">
        <v>114.974</v>
      </c>
      <c r="CU100" s="63">
        <v>-2.61</v>
      </c>
      <c r="CV100" s="63">
        <v>99.72</v>
      </c>
      <c r="CW100" s="63">
        <v>100.641</v>
      </c>
      <c r="CX100" s="63">
        <v>100.666</v>
      </c>
      <c r="CY100" s="63">
        <v>3.66</v>
      </c>
      <c r="CZ100" s="63">
        <v>112.08</v>
      </c>
      <c r="DA100" s="63">
        <v>114.984</v>
      </c>
      <c r="DB100" s="63">
        <v>115.04</v>
      </c>
      <c r="DC100" s="63">
        <v>6.6</v>
      </c>
      <c r="DD100" s="63">
        <v>136.06</v>
      </c>
      <c r="DE100" s="63">
        <v>121.779</v>
      </c>
      <c r="DF100" s="63">
        <v>122.942</v>
      </c>
      <c r="DG100" s="63">
        <v>5.03</v>
      </c>
      <c r="DH100" s="63">
        <v>104.22</v>
      </c>
      <c r="DI100" s="63">
        <v>115.933</v>
      </c>
      <c r="DJ100" s="63">
        <v>116.23</v>
      </c>
      <c r="DK100" s="63">
        <v>-2.49</v>
      </c>
      <c r="DL100" s="63">
        <v>102.25</v>
      </c>
      <c r="DM100" s="63">
        <v>101.685</v>
      </c>
      <c r="DN100" s="63">
        <v>103.948</v>
      </c>
      <c r="DO100" s="63">
        <v>15.84</v>
      </c>
      <c r="DP100" s="63">
        <v>103.94</v>
      </c>
      <c r="DQ100" s="63">
        <v>118.02</v>
      </c>
      <c r="DR100" s="63">
        <v>113.826</v>
      </c>
      <c r="DS100" s="49" t="s">
        <v>108</v>
      </c>
      <c r="DT100" s="55"/>
      <c r="DU100" s="55"/>
      <c r="DV100" s="55"/>
      <c r="DW100" s="55"/>
      <c r="DX100" s="55"/>
      <c r="DY100" s="55"/>
      <c r="DZ100" s="55"/>
      <c r="EA100" s="55"/>
      <c r="EB100" s="55"/>
      <c r="EC100" s="55"/>
      <c r="ED100" s="55"/>
      <c r="EE100" s="55"/>
      <c r="EF100" s="55"/>
      <c r="EG100" s="55"/>
      <c r="EH100" s="55"/>
      <c r="EI100" s="55"/>
      <c r="EJ100" s="55"/>
      <c r="EK100" s="55"/>
      <c r="EL100" s="55"/>
      <c r="EM100" s="55"/>
      <c r="EN100" s="55"/>
      <c r="EO100" s="55"/>
      <c r="EP100" s="55"/>
      <c r="EQ100" s="55"/>
      <c r="ER100" s="55"/>
      <c r="ES100" s="55"/>
      <c r="ET100" s="55"/>
      <c r="EU100" s="55"/>
    </row>
    <row r="101" spans="2:138" ht="12.75">
      <c r="B101" s="57" t="s">
        <v>77</v>
      </c>
      <c r="C101" s="114">
        <v>6.47</v>
      </c>
      <c r="D101" s="114">
        <v>110.36</v>
      </c>
      <c r="E101" s="114">
        <v>115.202</v>
      </c>
      <c r="F101" s="114">
        <v>115.153</v>
      </c>
      <c r="G101" s="107">
        <v>6.38</v>
      </c>
      <c r="H101" s="107">
        <v>110.36</v>
      </c>
      <c r="I101" s="107">
        <v>114.719</v>
      </c>
      <c r="J101" s="107">
        <v>114.711</v>
      </c>
      <c r="K101" s="107">
        <v>6.92</v>
      </c>
      <c r="L101" s="107">
        <v>110.25</v>
      </c>
      <c r="M101" s="107">
        <v>118.354</v>
      </c>
      <c r="N101" s="107">
        <v>117.697</v>
      </c>
      <c r="O101" s="114">
        <v>3.09</v>
      </c>
      <c r="P101" s="114">
        <v>111.2</v>
      </c>
      <c r="Q101" s="114">
        <v>111.192</v>
      </c>
      <c r="R101" s="114">
        <v>111.171</v>
      </c>
      <c r="S101" s="48">
        <v>9.54</v>
      </c>
      <c r="T101" s="48">
        <v>110.4</v>
      </c>
      <c r="U101" s="48">
        <v>118.845</v>
      </c>
      <c r="V101" s="48">
        <v>116.684</v>
      </c>
      <c r="W101" s="48">
        <v>3.87</v>
      </c>
      <c r="X101" s="48">
        <v>109.17</v>
      </c>
      <c r="Y101" s="48">
        <v>112.403</v>
      </c>
      <c r="Z101" s="48">
        <v>112.976</v>
      </c>
      <c r="AA101" s="48">
        <v>2.97</v>
      </c>
      <c r="AB101" s="48">
        <v>112.67</v>
      </c>
      <c r="AC101" s="48">
        <v>112.553</v>
      </c>
      <c r="AD101" s="48">
        <v>112.711</v>
      </c>
      <c r="AE101" s="48">
        <v>6.09</v>
      </c>
      <c r="AF101" s="48">
        <v>112.75</v>
      </c>
      <c r="AG101" s="48">
        <v>111.881</v>
      </c>
      <c r="AH101" s="48">
        <v>111.42</v>
      </c>
      <c r="AI101" s="48">
        <v>1.21</v>
      </c>
      <c r="AJ101" s="48">
        <v>111.26</v>
      </c>
      <c r="AK101" s="48">
        <v>110.22</v>
      </c>
      <c r="AL101" s="48">
        <v>110.022</v>
      </c>
      <c r="AM101" s="48">
        <v>4.92</v>
      </c>
      <c r="AN101" s="48">
        <v>107.84</v>
      </c>
      <c r="AO101" s="48">
        <v>114.067</v>
      </c>
      <c r="AP101" s="48">
        <v>115.294</v>
      </c>
      <c r="AQ101" s="118">
        <v>4.92</v>
      </c>
      <c r="AR101" s="118">
        <v>106.78</v>
      </c>
      <c r="AS101" s="118">
        <v>116.393</v>
      </c>
      <c r="AT101" s="118">
        <v>116.136</v>
      </c>
      <c r="AU101" s="48">
        <v>5.85</v>
      </c>
      <c r="AV101" s="48">
        <v>106.33</v>
      </c>
      <c r="AW101" s="48">
        <v>116.94</v>
      </c>
      <c r="AX101" s="48">
        <v>115.859</v>
      </c>
      <c r="AY101" s="48">
        <v>7.51</v>
      </c>
      <c r="AZ101" s="48">
        <v>110.78</v>
      </c>
      <c r="BA101" s="48">
        <v>122.093</v>
      </c>
      <c r="BB101" s="48">
        <v>121.99</v>
      </c>
      <c r="BC101" s="48">
        <v>6.35</v>
      </c>
      <c r="BD101" s="48">
        <v>104.12</v>
      </c>
      <c r="BE101" s="48">
        <v>117.063</v>
      </c>
      <c r="BF101" s="48">
        <v>116.198</v>
      </c>
      <c r="BG101" s="48">
        <v>3.76</v>
      </c>
      <c r="BH101" s="48">
        <v>106.45</v>
      </c>
      <c r="BI101" s="48">
        <v>119.361</v>
      </c>
      <c r="BJ101" s="48">
        <v>117.863</v>
      </c>
      <c r="BK101" s="48">
        <v>6.96</v>
      </c>
      <c r="BL101" s="48">
        <v>110.99</v>
      </c>
      <c r="BM101" s="48">
        <v>118.166</v>
      </c>
      <c r="BN101" s="48">
        <v>118.664</v>
      </c>
      <c r="BO101" s="48">
        <v>2.69</v>
      </c>
      <c r="BP101" s="48">
        <v>105.45</v>
      </c>
      <c r="BQ101" s="48">
        <v>113.041</v>
      </c>
      <c r="BR101" s="48">
        <v>114.028</v>
      </c>
      <c r="BS101" s="48">
        <v>-0.82</v>
      </c>
      <c r="BT101" s="48">
        <v>93.44</v>
      </c>
      <c r="BU101" s="48">
        <v>104.298</v>
      </c>
      <c r="BV101" s="48">
        <v>104.505</v>
      </c>
      <c r="BW101" s="48">
        <v>3.45</v>
      </c>
      <c r="BX101" s="48">
        <v>105.4</v>
      </c>
      <c r="BY101" s="48">
        <v>113.335</v>
      </c>
      <c r="BZ101" s="48">
        <v>113.96</v>
      </c>
      <c r="CA101" s="48">
        <v>8.49</v>
      </c>
      <c r="CB101" s="48">
        <v>117.2</v>
      </c>
      <c r="CC101" s="48">
        <v>118.844</v>
      </c>
      <c r="CD101" s="48">
        <v>118.768</v>
      </c>
      <c r="CE101" s="48">
        <v>5.78</v>
      </c>
      <c r="CF101" s="48">
        <v>105.96</v>
      </c>
      <c r="CG101" s="48">
        <v>118.439</v>
      </c>
      <c r="CH101" s="48">
        <v>118.543</v>
      </c>
      <c r="CI101" s="48">
        <v>1.04</v>
      </c>
      <c r="CJ101" s="48">
        <v>97.71</v>
      </c>
      <c r="CK101" s="48">
        <v>109.791</v>
      </c>
      <c r="CL101" s="48">
        <v>110.569</v>
      </c>
      <c r="CM101" s="48">
        <v>0.49</v>
      </c>
      <c r="CN101" s="48">
        <v>97.28</v>
      </c>
      <c r="CO101" s="48">
        <v>109.841</v>
      </c>
      <c r="CP101" s="48">
        <v>110.591</v>
      </c>
      <c r="CQ101" s="48">
        <v>-0.33</v>
      </c>
      <c r="CR101" s="48">
        <v>109.81</v>
      </c>
      <c r="CS101" s="48">
        <v>114.001</v>
      </c>
      <c r="CT101" s="48">
        <v>115.559</v>
      </c>
      <c r="CU101" s="48">
        <v>-4.8</v>
      </c>
      <c r="CV101" s="48">
        <v>91.85</v>
      </c>
      <c r="CW101" s="48">
        <v>99.7187</v>
      </c>
      <c r="CX101" s="48">
        <v>100.323</v>
      </c>
      <c r="CY101" s="48">
        <v>1.48</v>
      </c>
      <c r="CZ101" s="48">
        <v>104.3</v>
      </c>
      <c r="DA101" s="48">
        <v>114.193</v>
      </c>
      <c r="DB101" s="48">
        <v>115.418</v>
      </c>
      <c r="DC101" s="48">
        <v>12</v>
      </c>
      <c r="DD101" s="48">
        <v>129.87</v>
      </c>
      <c r="DE101" s="48">
        <v>124.753</v>
      </c>
      <c r="DF101" s="48">
        <v>123.481</v>
      </c>
      <c r="DG101" s="48">
        <v>5.49</v>
      </c>
      <c r="DH101" s="48">
        <v>104.36</v>
      </c>
      <c r="DI101" s="48">
        <v>116.935</v>
      </c>
      <c r="DJ101" s="48">
        <v>116.772</v>
      </c>
      <c r="DK101" s="48">
        <v>0.93</v>
      </c>
      <c r="DL101" s="48">
        <v>99.39</v>
      </c>
      <c r="DM101" s="48">
        <v>104.621</v>
      </c>
      <c r="DN101" s="48">
        <v>103.501</v>
      </c>
      <c r="DO101" s="48">
        <v>4.94</v>
      </c>
      <c r="DP101" s="48">
        <v>107.44</v>
      </c>
      <c r="DQ101" s="48">
        <v>113.704</v>
      </c>
      <c r="DR101" s="48">
        <v>114.617</v>
      </c>
      <c r="DS101" s="49" t="s">
        <v>78</v>
      </c>
      <c r="DT101" s="13"/>
      <c r="DU101" s="13"/>
      <c r="DV101" s="13"/>
      <c r="DW101" s="13"/>
      <c r="DX101" s="13"/>
      <c r="DY101" s="13"/>
      <c r="DZ101" s="13"/>
      <c r="EA101" s="13"/>
      <c r="EB101" s="13"/>
      <c r="EC101" s="13"/>
      <c r="ED101" s="13"/>
      <c r="EE101" s="13"/>
      <c r="EF101" s="13"/>
      <c r="EG101" s="13"/>
      <c r="EH101" s="13"/>
    </row>
    <row r="102" spans="2:123" ht="12.75">
      <c r="B102" s="57" t="s">
        <v>80</v>
      </c>
      <c r="C102" s="114">
        <v>7.24</v>
      </c>
      <c r="D102" s="114">
        <v>112.45</v>
      </c>
      <c r="E102" s="114">
        <v>116.401</v>
      </c>
      <c r="F102" s="114">
        <v>115.967</v>
      </c>
      <c r="G102" s="107">
        <v>7.65</v>
      </c>
      <c r="H102" s="107">
        <v>113.32</v>
      </c>
      <c r="I102" s="107">
        <v>116.369</v>
      </c>
      <c r="J102" s="107">
        <v>115.551</v>
      </c>
      <c r="K102" s="107">
        <v>4.69</v>
      </c>
      <c r="L102" s="107">
        <v>107.18</v>
      </c>
      <c r="M102" s="107">
        <v>117.416</v>
      </c>
      <c r="N102" s="107">
        <v>118.295</v>
      </c>
      <c r="O102" s="114">
        <v>2.64</v>
      </c>
      <c r="P102" s="114">
        <v>113.51</v>
      </c>
      <c r="Q102" s="114">
        <v>110.657</v>
      </c>
      <c r="R102" s="114">
        <v>111.243</v>
      </c>
      <c r="S102" s="48">
        <v>0.21</v>
      </c>
      <c r="T102" s="48">
        <v>107.12</v>
      </c>
      <c r="U102" s="48">
        <v>117.426</v>
      </c>
      <c r="V102" s="48">
        <v>117.246</v>
      </c>
      <c r="W102" s="48">
        <v>26.92</v>
      </c>
      <c r="X102" s="48">
        <v>134.2</v>
      </c>
      <c r="Y102" s="48">
        <v>114.867</v>
      </c>
      <c r="Z102" s="48">
        <v>113.347</v>
      </c>
      <c r="AA102" s="48">
        <v>1.41</v>
      </c>
      <c r="AB102" s="48">
        <v>118.9</v>
      </c>
      <c r="AC102" s="48">
        <v>111.343</v>
      </c>
      <c r="AD102" s="48">
        <v>112.941</v>
      </c>
      <c r="AE102" s="48">
        <v>4.36</v>
      </c>
      <c r="AF102" s="48">
        <v>116.13</v>
      </c>
      <c r="AG102" s="48">
        <v>110.852</v>
      </c>
      <c r="AH102" s="48">
        <v>111.849</v>
      </c>
      <c r="AI102" s="48">
        <v>-5.32</v>
      </c>
      <c r="AJ102" s="48">
        <v>103.84</v>
      </c>
      <c r="AK102" s="48">
        <v>105.092</v>
      </c>
      <c r="AL102" s="48">
        <v>110.125</v>
      </c>
      <c r="AM102" s="48">
        <v>19.94</v>
      </c>
      <c r="AN102" s="48">
        <v>122.05</v>
      </c>
      <c r="AO102" s="48">
        <v>118.19</v>
      </c>
      <c r="AP102" s="48">
        <v>116.014</v>
      </c>
      <c r="AQ102" s="118">
        <v>5.04</v>
      </c>
      <c r="AR102" s="118">
        <v>111.44</v>
      </c>
      <c r="AS102" s="118">
        <v>116.58</v>
      </c>
      <c r="AT102" s="118">
        <v>116.603</v>
      </c>
      <c r="AU102" s="48">
        <v>3.31</v>
      </c>
      <c r="AV102" s="48">
        <v>111.66</v>
      </c>
      <c r="AW102" s="48">
        <v>114.714</v>
      </c>
      <c r="AX102" s="48">
        <v>116.25</v>
      </c>
      <c r="AY102" s="48">
        <v>7.54</v>
      </c>
      <c r="AZ102" s="48">
        <v>111.92</v>
      </c>
      <c r="BA102" s="48">
        <v>122.993</v>
      </c>
      <c r="BB102" s="48">
        <v>122.813</v>
      </c>
      <c r="BC102" s="48">
        <v>23.3</v>
      </c>
      <c r="BD102" s="48">
        <v>155.21</v>
      </c>
      <c r="BE102" s="48">
        <v>124.967</v>
      </c>
      <c r="BF102" s="48">
        <v>116.641</v>
      </c>
      <c r="BG102" s="48">
        <v>3.37</v>
      </c>
      <c r="BH102" s="48">
        <v>107.22</v>
      </c>
      <c r="BI102" s="48">
        <v>118.24</v>
      </c>
      <c r="BJ102" s="48">
        <v>118.261</v>
      </c>
      <c r="BK102" s="48">
        <v>8.33</v>
      </c>
      <c r="BL102" s="48">
        <v>116.54</v>
      </c>
      <c r="BM102" s="48">
        <v>119.789</v>
      </c>
      <c r="BN102" s="48">
        <v>119.812</v>
      </c>
      <c r="BO102" s="48">
        <v>4.71</v>
      </c>
      <c r="BP102" s="48">
        <v>108.83</v>
      </c>
      <c r="BQ102" s="48">
        <v>115.183</v>
      </c>
      <c r="BR102" s="48">
        <v>114.537</v>
      </c>
      <c r="BS102" s="48">
        <v>-0.75</v>
      </c>
      <c r="BT102" s="48">
        <v>92.27</v>
      </c>
      <c r="BU102" s="48">
        <v>102.401</v>
      </c>
      <c r="BV102" s="48">
        <v>104.172</v>
      </c>
      <c r="BW102" s="48">
        <v>5.33</v>
      </c>
      <c r="BX102" s="48">
        <v>107.04</v>
      </c>
      <c r="BY102" s="48">
        <v>114.01</v>
      </c>
      <c r="BZ102" s="48">
        <v>114.578</v>
      </c>
      <c r="CA102" s="48">
        <v>7.21</v>
      </c>
      <c r="CB102" s="48">
        <v>107.15</v>
      </c>
      <c r="CC102" s="48">
        <v>118.67</v>
      </c>
      <c r="CD102" s="48">
        <v>119.557</v>
      </c>
      <c r="CE102" s="48">
        <v>5.07</v>
      </c>
      <c r="CF102" s="48">
        <v>110.2</v>
      </c>
      <c r="CG102" s="48">
        <v>117.976</v>
      </c>
      <c r="CH102" s="48">
        <v>119.318</v>
      </c>
      <c r="CI102" s="48">
        <v>7.14</v>
      </c>
      <c r="CJ102" s="48">
        <v>120.17</v>
      </c>
      <c r="CK102" s="48">
        <v>113.025</v>
      </c>
      <c r="CL102" s="48">
        <v>110.9</v>
      </c>
      <c r="CM102" s="48">
        <v>3.71</v>
      </c>
      <c r="CN102" s="48">
        <v>101.64</v>
      </c>
      <c r="CO102" s="48">
        <v>112.229</v>
      </c>
      <c r="CP102" s="48">
        <v>110.383</v>
      </c>
      <c r="CQ102" s="48">
        <v>7.52</v>
      </c>
      <c r="CR102" s="48">
        <v>112.37</v>
      </c>
      <c r="CS102" s="48">
        <v>117.406</v>
      </c>
      <c r="CT102" s="48">
        <v>116.195</v>
      </c>
      <c r="CU102" s="48">
        <v>-3.4</v>
      </c>
      <c r="CV102" s="48">
        <v>91.52</v>
      </c>
      <c r="CW102" s="48">
        <v>99.5053</v>
      </c>
      <c r="CX102" s="48">
        <v>100.237</v>
      </c>
      <c r="CY102" s="48">
        <v>5.96</v>
      </c>
      <c r="CZ102" s="48">
        <v>111.35</v>
      </c>
      <c r="DA102" s="48">
        <v>116.473</v>
      </c>
      <c r="DB102" s="48">
        <v>115.892</v>
      </c>
      <c r="DC102" s="48">
        <v>5.51</v>
      </c>
      <c r="DD102" s="48">
        <v>126.81</v>
      </c>
      <c r="DE102" s="48">
        <v>123.471</v>
      </c>
      <c r="DF102" s="48">
        <v>123.84</v>
      </c>
      <c r="DG102" s="48">
        <v>6.64</v>
      </c>
      <c r="DH102" s="48">
        <v>109.44</v>
      </c>
      <c r="DI102" s="48">
        <v>117.152</v>
      </c>
      <c r="DJ102" s="48">
        <v>117.31</v>
      </c>
      <c r="DK102" s="48">
        <v>-4.53</v>
      </c>
      <c r="DL102" s="48">
        <v>95.6</v>
      </c>
      <c r="DM102" s="48">
        <v>99.3256</v>
      </c>
      <c r="DN102" s="48">
        <v>103.138</v>
      </c>
      <c r="DO102" s="48">
        <v>6.59</v>
      </c>
      <c r="DP102" s="48">
        <v>104.17</v>
      </c>
      <c r="DQ102" s="48">
        <v>115.06</v>
      </c>
      <c r="DR102" s="48">
        <v>115.397</v>
      </c>
      <c r="DS102" s="49" t="s">
        <v>81</v>
      </c>
    </row>
    <row r="103" spans="2:123" ht="12.75">
      <c r="B103" s="57" t="s">
        <v>83</v>
      </c>
      <c r="C103" s="114">
        <v>7.94</v>
      </c>
      <c r="D103" s="114">
        <v>111.73</v>
      </c>
      <c r="E103" s="114">
        <v>116.408</v>
      </c>
      <c r="F103" s="114">
        <v>116.752</v>
      </c>
      <c r="G103" s="107">
        <v>8.45</v>
      </c>
      <c r="H103" s="107">
        <v>112.21</v>
      </c>
      <c r="I103" s="107">
        <v>115.987</v>
      </c>
      <c r="J103" s="107">
        <v>116.335</v>
      </c>
      <c r="K103" s="107">
        <v>4.9</v>
      </c>
      <c r="L103" s="107">
        <v>108.7</v>
      </c>
      <c r="M103" s="107">
        <v>118.933</v>
      </c>
      <c r="N103" s="107">
        <v>119.072</v>
      </c>
      <c r="O103" s="114">
        <v>3.02</v>
      </c>
      <c r="P103" s="114">
        <v>110.29</v>
      </c>
      <c r="Q103" s="114">
        <v>111.559</v>
      </c>
      <c r="R103" s="114">
        <v>111.503</v>
      </c>
      <c r="S103" s="48">
        <v>6.61</v>
      </c>
      <c r="T103" s="48">
        <v>111.7</v>
      </c>
      <c r="U103" s="48">
        <v>118.391</v>
      </c>
      <c r="V103" s="48">
        <v>117.797</v>
      </c>
      <c r="W103" s="48">
        <v>4.81</v>
      </c>
      <c r="X103" s="48">
        <v>113.7</v>
      </c>
      <c r="Y103" s="48">
        <v>113.961</v>
      </c>
      <c r="Z103" s="48">
        <v>113.581</v>
      </c>
      <c r="AA103" s="48">
        <v>5.16</v>
      </c>
      <c r="AB103" s="48">
        <v>113.07</v>
      </c>
      <c r="AC103" s="48">
        <v>113.326</v>
      </c>
      <c r="AD103" s="48">
        <v>113.241</v>
      </c>
      <c r="AE103" s="48">
        <v>5.79</v>
      </c>
      <c r="AF103" s="48">
        <v>110.75</v>
      </c>
      <c r="AG103" s="48">
        <v>113.455</v>
      </c>
      <c r="AH103" s="48">
        <v>112.354</v>
      </c>
      <c r="AI103" s="48">
        <v>-0.71</v>
      </c>
      <c r="AJ103" s="48">
        <v>106.15</v>
      </c>
      <c r="AK103" s="48">
        <v>107.312</v>
      </c>
      <c r="AL103" s="48">
        <v>110.298</v>
      </c>
      <c r="AM103" s="48">
        <v>7.25</v>
      </c>
      <c r="AN103" s="48">
        <v>123.19</v>
      </c>
      <c r="AO103" s="48">
        <v>116.493</v>
      </c>
      <c r="AP103" s="48">
        <v>116.69</v>
      </c>
      <c r="AQ103" s="118">
        <v>3.41</v>
      </c>
      <c r="AR103" s="118">
        <v>111.31</v>
      </c>
      <c r="AS103" s="118">
        <v>116.825</v>
      </c>
      <c r="AT103" s="118">
        <v>117.077</v>
      </c>
      <c r="AU103" s="48">
        <v>4.57</v>
      </c>
      <c r="AV103" s="48">
        <v>110.59</v>
      </c>
      <c r="AW103" s="48">
        <v>117.442</v>
      </c>
      <c r="AX103" s="48">
        <v>116.696</v>
      </c>
      <c r="AY103" s="48">
        <v>9.74</v>
      </c>
      <c r="AZ103" s="48">
        <v>118.6</v>
      </c>
      <c r="BA103" s="48">
        <v>123.634</v>
      </c>
      <c r="BB103" s="48">
        <v>123.59</v>
      </c>
      <c r="BC103" s="48">
        <v>4.83</v>
      </c>
      <c r="BD103" s="48">
        <v>106.72</v>
      </c>
      <c r="BE103" s="48">
        <v>116.918</v>
      </c>
      <c r="BF103" s="48">
        <v>116.882</v>
      </c>
      <c r="BG103" s="48">
        <v>-3.75</v>
      </c>
      <c r="BH103" s="48">
        <v>114.59</v>
      </c>
      <c r="BI103" s="48">
        <v>117.474</v>
      </c>
      <c r="BJ103" s="48">
        <v>118.628</v>
      </c>
      <c r="BK103" s="48">
        <v>6.7</v>
      </c>
      <c r="BL103" s="48">
        <v>117.63</v>
      </c>
      <c r="BM103" s="48">
        <v>121.092</v>
      </c>
      <c r="BN103" s="48">
        <v>120.896</v>
      </c>
      <c r="BO103" s="48">
        <v>1.25</v>
      </c>
      <c r="BP103" s="48">
        <v>106.86</v>
      </c>
      <c r="BQ103" s="48">
        <v>114.341</v>
      </c>
      <c r="BR103" s="48">
        <v>115.129</v>
      </c>
      <c r="BS103" s="48">
        <v>-1.66</v>
      </c>
      <c r="BT103" s="48">
        <v>101.04</v>
      </c>
      <c r="BU103" s="48">
        <v>103.846</v>
      </c>
      <c r="BV103" s="48">
        <v>104.16</v>
      </c>
      <c r="BW103" s="48">
        <v>3.94</v>
      </c>
      <c r="BX103" s="48">
        <v>109.74</v>
      </c>
      <c r="BY103" s="48">
        <v>115.236</v>
      </c>
      <c r="BZ103" s="48">
        <v>115.347</v>
      </c>
      <c r="CA103" s="48">
        <v>7.97</v>
      </c>
      <c r="CB103" s="48">
        <v>108.21</v>
      </c>
      <c r="CC103" s="48">
        <v>120.159</v>
      </c>
      <c r="CD103" s="48">
        <v>120.381</v>
      </c>
      <c r="CE103" s="48">
        <v>10.2</v>
      </c>
      <c r="CF103" s="48">
        <v>117.17</v>
      </c>
      <c r="CG103" s="48">
        <v>120.867</v>
      </c>
      <c r="CH103" s="48">
        <v>120.15</v>
      </c>
      <c r="CI103" s="48">
        <v>-1.6</v>
      </c>
      <c r="CJ103" s="48">
        <v>101.46</v>
      </c>
      <c r="CK103" s="48">
        <v>109.671</v>
      </c>
      <c r="CL103" s="48">
        <v>111.145</v>
      </c>
      <c r="CM103" s="48">
        <v>-3.97</v>
      </c>
      <c r="CN103" s="48">
        <v>97.88</v>
      </c>
      <c r="CO103" s="48">
        <v>108.2</v>
      </c>
      <c r="CP103" s="48">
        <v>110.113</v>
      </c>
      <c r="CQ103" s="48">
        <v>5.97</v>
      </c>
      <c r="CR103" s="48">
        <v>113.24</v>
      </c>
      <c r="CS103" s="48">
        <v>115.518</v>
      </c>
      <c r="CT103" s="48">
        <v>116.826</v>
      </c>
      <c r="CU103" s="48">
        <v>-4.72</v>
      </c>
      <c r="CV103" s="48">
        <v>90.72</v>
      </c>
      <c r="CW103" s="48">
        <v>100.054</v>
      </c>
      <c r="CX103" s="48">
        <v>100.486</v>
      </c>
      <c r="CY103" s="48">
        <v>3.57</v>
      </c>
      <c r="CZ103" s="48">
        <v>115.37</v>
      </c>
      <c r="DA103" s="48">
        <v>115.564</v>
      </c>
      <c r="DB103" s="48">
        <v>116.419</v>
      </c>
      <c r="DC103" s="48">
        <v>4.85</v>
      </c>
      <c r="DD103" s="48">
        <v>111.71</v>
      </c>
      <c r="DE103" s="48">
        <v>123.835</v>
      </c>
      <c r="DF103" s="48">
        <v>124.132</v>
      </c>
      <c r="DG103" s="48">
        <v>4.97</v>
      </c>
      <c r="DH103" s="48">
        <v>113.39</v>
      </c>
      <c r="DI103" s="48">
        <v>117.371</v>
      </c>
      <c r="DJ103" s="48">
        <v>117.86</v>
      </c>
      <c r="DK103" s="48">
        <v>-2.12</v>
      </c>
      <c r="DL103" s="48">
        <v>89.66</v>
      </c>
      <c r="DM103" s="48">
        <v>103.256</v>
      </c>
      <c r="DN103" s="48">
        <v>102.917</v>
      </c>
      <c r="DO103" s="48">
        <v>12.49</v>
      </c>
      <c r="DP103" s="48">
        <v>113.88</v>
      </c>
      <c r="DQ103" s="48">
        <v>119.158</v>
      </c>
      <c r="DR103" s="48">
        <v>116.176</v>
      </c>
      <c r="DS103" s="49" t="s">
        <v>84</v>
      </c>
    </row>
    <row r="104" spans="2:123" ht="12.75">
      <c r="B104" s="57" t="s">
        <v>85</v>
      </c>
      <c r="C104" s="114">
        <v>4.65</v>
      </c>
      <c r="D104" s="114">
        <v>124.16</v>
      </c>
      <c r="E104" s="114">
        <v>118.012</v>
      </c>
      <c r="F104" s="114">
        <v>117.53</v>
      </c>
      <c r="G104" s="107">
        <v>4.46</v>
      </c>
      <c r="H104" s="107">
        <v>123.88</v>
      </c>
      <c r="I104" s="107">
        <v>117.698</v>
      </c>
      <c r="J104" s="107">
        <v>117.089</v>
      </c>
      <c r="K104" s="107">
        <v>5.7</v>
      </c>
      <c r="L104" s="107">
        <v>125.54</v>
      </c>
      <c r="M104" s="107">
        <v>120.21</v>
      </c>
      <c r="N104" s="107">
        <v>119.989</v>
      </c>
      <c r="O104" s="114">
        <v>1.59</v>
      </c>
      <c r="P104" s="114">
        <v>112</v>
      </c>
      <c r="Q104" s="114">
        <v>112.017</v>
      </c>
      <c r="R104" s="114">
        <v>111.817</v>
      </c>
      <c r="S104" s="48">
        <v>10</v>
      </c>
      <c r="T104" s="48">
        <v>122.6</v>
      </c>
      <c r="U104" s="48">
        <v>119.868</v>
      </c>
      <c r="V104" s="48">
        <v>118.338</v>
      </c>
      <c r="W104" s="48">
        <v>4.69</v>
      </c>
      <c r="X104" s="48">
        <v>117.43</v>
      </c>
      <c r="Y104" s="48">
        <v>113.028</v>
      </c>
      <c r="Z104" s="48">
        <v>113.834</v>
      </c>
      <c r="AA104" s="48">
        <v>2.1</v>
      </c>
      <c r="AB104" s="48">
        <v>111.36</v>
      </c>
      <c r="AC104" s="48">
        <v>114.006</v>
      </c>
      <c r="AD104" s="48">
        <v>113.566</v>
      </c>
      <c r="AE104" s="48">
        <v>2.86</v>
      </c>
      <c r="AF104" s="48">
        <v>113.38</v>
      </c>
      <c r="AG104" s="48">
        <v>112.54</v>
      </c>
      <c r="AH104" s="48">
        <v>112.687</v>
      </c>
      <c r="AI104" s="48">
        <v>-1.08</v>
      </c>
      <c r="AJ104" s="48">
        <v>108.94</v>
      </c>
      <c r="AK104" s="48">
        <v>108.733</v>
      </c>
      <c r="AL104" s="48">
        <v>110.346</v>
      </c>
      <c r="AM104" s="48">
        <v>5.86</v>
      </c>
      <c r="AN104" s="48">
        <v>115.77</v>
      </c>
      <c r="AO104" s="48">
        <v>117.496</v>
      </c>
      <c r="AP104" s="48">
        <v>117.348</v>
      </c>
      <c r="AQ104" s="118">
        <v>5.11</v>
      </c>
      <c r="AR104" s="118">
        <v>124.84</v>
      </c>
      <c r="AS104" s="118">
        <v>117.566</v>
      </c>
      <c r="AT104" s="118">
        <v>117.584</v>
      </c>
      <c r="AU104" s="48">
        <v>4.65</v>
      </c>
      <c r="AV104" s="48">
        <v>126.32</v>
      </c>
      <c r="AW104" s="48">
        <v>116.026</v>
      </c>
      <c r="AX104" s="48">
        <v>117.197</v>
      </c>
      <c r="AY104" s="48">
        <v>10.42</v>
      </c>
      <c r="AZ104" s="48">
        <v>138.8</v>
      </c>
      <c r="BA104" s="48">
        <v>124.782</v>
      </c>
      <c r="BB104" s="48">
        <v>124.297</v>
      </c>
      <c r="BC104" s="48">
        <v>3.15</v>
      </c>
      <c r="BD104" s="48">
        <v>119.35</v>
      </c>
      <c r="BE104" s="48">
        <v>117.316</v>
      </c>
      <c r="BF104" s="48">
        <v>117.014</v>
      </c>
      <c r="BG104" s="48">
        <v>5.37</v>
      </c>
      <c r="BH104" s="48">
        <v>129.13</v>
      </c>
      <c r="BI104" s="48">
        <v>118.816</v>
      </c>
      <c r="BJ104" s="48">
        <v>119.056</v>
      </c>
      <c r="BK104" s="48">
        <v>7.61</v>
      </c>
      <c r="BL104" s="48">
        <v>132.47</v>
      </c>
      <c r="BM104" s="48">
        <v>121.971</v>
      </c>
      <c r="BN104" s="48">
        <v>121.747</v>
      </c>
      <c r="BO104" s="48">
        <v>3.38</v>
      </c>
      <c r="BP104" s="48">
        <v>125.54</v>
      </c>
      <c r="BQ104" s="48">
        <v>116.416</v>
      </c>
      <c r="BR104" s="48">
        <v>115.768</v>
      </c>
      <c r="BS104" s="48">
        <v>-0.99</v>
      </c>
      <c r="BT104" s="48">
        <v>111.75</v>
      </c>
      <c r="BU104" s="48">
        <v>104.909</v>
      </c>
      <c r="BV104" s="48">
        <v>104.292</v>
      </c>
      <c r="BW104" s="48">
        <v>3.87</v>
      </c>
      <c r="BX104" s="48">
        <v>119.89</v>
      </c>
      <c r="BY104" s="48">
        <v>116.193</v>
      </c>
      <c r="BZ104" s="48">
        <v>116.188</v>
      </c>
      <c r="CA104" s="48">
        <v>5.16</v>
      </c>
      <c r="CB104" s="48">
        <v>111.69</v>
      </c>
      <c r="CC104" s="48">
        <v>120.445</v>
      </c>
      <c r="CD104" s="48">
        <v>121.239</v>
      </c>
      <c r="CE104" s="48">
        <v>8.69</v>
      </c>
      <c r="CF104" s="48">
        <v>128.69</v>
      </c>
      <c r="CG104" s="48">
        <v>121.948</v>
      </c>
      <c r="CH104" s="48">
        <v>120.933</v>
      </c>
      <c r="CI104" s="48">
        <v>6.28</v>
      </c>
      <c r="CJ104" s="48">
        <v>120.5</v>
      </c>
      <c r="CK104" s="48">
        <v>113.797</v>
      </c>
      <c r="CL104" s="48">
        <v>111.316</v>
      </c>
      <c r="CM104" s="48">
        <v>1.47</v>
      </c>
      <c r="CN104" s="48">
        <v>108.21</v>
      </c>
      <c r="CO104" s="48">
        <v>110.598</v>
      </c>
      <c r="CP104" s="48">
        <v>109.895</v>
      </c>
      <c r="CQ104" s="48">
        <v>5.04</v>
      </c>
      <c r="CR104" s="48">
        <v>112.87</v>
      </c>
      <c r="CS104" s="48">
        <v>117.948</v>
      </c>
      <c r="CT104" s="48">
        <v>117.471</v>
      </c>
      <c r="CU104" s="48">
        <v>-2.43</v>
      </c>
      <c r="CV104" s="48">
        <v>101.32</v>
      </c>
      <c r="CW104" s="48">
        <v>101.185</v>
      </c>
      <c r="CX104" s="48">
        <v>100.907</v>
      </c>
      <c r="CY104" s="48">
        <v>3.74</v>
      </c>
      <c r="CZ104" s="48">
        <v>125.62</v>
      </c>
      <c r="DA104" s="48">
        <v>117.873</v>
      </c>
      <c r="DB104" s="48">
        <v>116.969</v>
      </c>
      <c r="DC104" s="48">
        <v>6.15</v>
      </c>
      <c r="DD104" s="48">
        <v>119.13</v>
      </c>
      <c r="DE104" s="48">
        <v>124.446</v>
      </c>
      <c r="DF104" s="48">
        <v>124.553</v>
      </c>
      <c r="DG104" s="48">
        <v>4.37</v>
      </c>
      <c r="DH104" s="48">
        <v>126.11</v>
      </c>
      <c r="DI104" s="48">
        <v>118.012</v>
      </c>
      <c r="DJ104" s="48">
        <v>118.447</v>
      </c>
      <c r="DK104" s="48">
        <v>0.95</v>
      </c>
      <c r="DL104" s="48">
        <v>102.85</v>
      </c>
      <c r="DM104" s="48">
        <v>100.914</v>
      </c>
      <c r="DN104" s="48">
        <v>102.809</v>
      </c>
      <c r="DO104" s="48">
        <v>9.13</v>
      </c>
      <c r="DP104" s="48">
        <v>115.97</v>
      </c>
      <c r="DQ104" s="48">
        <v>117.75</v>
      </c>
      <c r="DR104" s="48">
        <v>116.886</v>
      </c>
      <c r="DS104" s="49" t="s">
        <v>86</v>
      </c>
    </row>
    <row r="105" spans="2:123" ht="12.75">
      <c r="B105" s="57" t="s">
        <v>87</v>
      </c>
      <c r="C105" s="114">
        <v>7.29</v>
      </c>
      <c r="D105" s="114">
        <v>139.01</v>
      </c>
      <c r="E105" s="114">
        <v>118.184</v>
      </c>
      <c r="F105" s="114">
        <v>118.282</v>
      </c>
      <c r="G105" s="107">
        <v>7.3</v>
      </c>
      <c r="H105" s="107">
        <v>138.53</v>
      </c>
      <c r="I105" s="107">
        <v>117.771</v>
      </c>
      <c r="J105" s="107">
        <v>117.809</v>
      </c>
      <c r="K105" s="107">
        <v>7.28</v>
      </c>
      <c r="L105" s="107">
        <v>141.67</v>
      </c>
      <c r="M105" s="107">
        <v>120.512</v>
      </c>
      <c r="N105" s="107">
        <v>120.936</v>
      </c>
      <c r="O105" s="114">
        <v>2.6</v>
      </c>
      <c r="P105" s="114">
        <v>134.7</v>
      </c>
      <c r="Q105" s="114">
        <v>112.092</v>
      </c>
      <c r="R105" s="114">
        <v>112.055</v>
      </c>
      <c r="S105" s="48">
        <v>8.61</v>
      </c>
      <c r="T105" s="48">
        <v>156.48</v>
      </c>
      <c r="U105" s="48">
        <v>120.354</v>
      </c>
      <c r="V105" s="48">
        <v>118.859</v>
      </c>
      <c r="W105" s="48">
        <v>7.72</v>
      </c>
      <c r="X105" s="48">
        <v>145.29</v>
      </c>
      <c r="Y105" s="48">
        <v>115.34</v>
      </c>
      <c r="Z105" s="48">
        <v>114.284</v>
      </c>
      <c r="AA105" s="48">
        <v>1.77</v>
      </c>
      <c r="AB105" s="48">
        <v>134.29</v>
      </c>
      <c r="AC105" s="48">
        <v>114.117</v>
      </c>
      <c r="AD105" s="48">
        <v>113.872</v>
      </c>
      <c r="AE105" s="48">
        <v>4.38</v>
      </c>
      <c r="AF105" s="48">
        <v>133.06</v>
      </c>
      <c r="AG105" s="48">
        <v>113.257</v>
      </c>
      <c r="AH105" s="48">
        <v>112.815</v>
      </c>
      <c r="AI105" s="48">
        <v>-0.13</v>
      </c>
      <c r="AJ105" s="48">
        <v>131.04</v>
      </c>
      <c r="AK105" s="48">
        <v>108.601</v>
      </c>
      <c r="AL105" s="48">
        <v>110.175</v>
      </c>
      <c r="AM105" s="48">
        <v>6.6</v>
      </c>
      <c r="AN105" s="48">
        <v>144.31</v>
      </c>
      <c r="AO105" s="48">
        <v>117.369</v>
      </c>
      <c r="AP105" s="48">
        <v>118.06</v>
      </c>
      <c r="AQ105" s="118">
        <v>5.35</v>
      </c>
      <c r="AR105" s="118">
        <v>139.37</v>
      </c>
      <c r="AS105" s="118">
        <v>118.38</v>
      </c>
      <c r="AT105" s="118">
        <v>118.095</v>
      </c>
      <c r="AU105" s="48">
        <v>6.07</v>
      </c>
      <c r="AV105" s="48">
        <v>142.43</v>
      </c>
      <c r="AW105" s="48">
        <v>118.637</v>
      </c>
      <c r="AX105" s="48">
        <v>117.728</v>
      </c>
      <c r="AY105" s="48">
        <v>8.99</v>
      </c>
      <c r="AZ105" s="48">
        <v>150.33</v>
      </c>
      <c r="BA105" s="48">
        <v>124.964</v>
      </c>
      <c r="BB105" s="48">
        <v>124.907</v>
      </c>
      <c r="BC105" s="48">
        <v>4.62</v>
      </c>
      <c r="BD105" s="48">
        <v>144.1</v>
      </c>
      <c r="BE105" s="48">
        <v>117.549</v>
      </c>
      <c r="BF105" s="48">
        <v>117.12</v>
      </c>
      <c r="BG105" s="48">
        <v>2.54</v>
      </c>
      <c r="BH105" s="48">
        <v>136.86</v>
      </c>
      <c r="BI105" s="48">
        <v>119.476</v>
      </c>
      <c r="BJ105" s="48">
        <v>119.517</v>
      </c>
      <c r="BK105" s="48">
        <v>7.91</v>
      </c>
      <c r="BL105" s="48">
        <v>146.52</v>
      </c>
      <c r="BM105" s="48">
        <v>121.907</v>
      </c>
      <c r="BN105" s="48">
        <v>122.443</v>
      </c>
      <c r="BO105" s="48">
        <v>4.74</v>
      </c>
      <c r="BP105" s="48">
        <v>133.8</v>
      </c>
      <c r="BQ105" s="48">
        <v>117.073</v>
      </c>
      <c r="BR105" s="48">
        <v>116.182</v>
      </c>
      <c r="BS105" s="48">
        <v>3.75</v>
      </c>
      <c r="BT105" s="48">
        <v>126.92</v>
      </c>
      <c r="BU105" s="48">
        <v>105.331</v>
      </c>
      <c r="BV105" s="48">
        <v>104.277</v>
      </c>
      <c r="BW105" s="48">
        <v>8.09</v>
      </c>
      <c r="BX105" s="48">
        <v>138.52</v>
      </c>
      <c r="BY105" s="48">
        <v>118.451</v>
      </c>
      <c r="BZ105" s="48">
        <v>116.942</v>
      </c>
      <c r="CA105" s="48">
        <v>7.28</v>
      </c>
      <c r="CB105" s="48">
        <v>142.32</v>
      </c>
      <c r="CC105" s="48">
        <v>122.042</v>
      </c>
      <c r="CD105" s="48">
        <v>122.13</v>
      </c>
      <c r="CE105" s="48">
        <v>7.88</v>
      </c>
      <c r="CF105" s="48">
        <v>146.37</v>
      </c>
      <c r="CG105" s="48">
        <v>121.49</v>
      </c>
      <c r="CH105" s="48">
        <v>121.616</v>
      </c>
      <c r="CI105" s="48">
        <v>3.99</v>
      </c>
      <c r="CJ105" s="48">
        <v>129.56</v>
      </c>
      <c r="CK105" s="48">
        <v>110.486</v>
      </c>
      <c r="CL105" s="48">
        <v>111.378</v>
      </c>
      <c r="CM105" s="48">
        <v>-0.98</v>
      </c>
      <c r="CN105" s="48">
        <v>124.37</v>
      </c>
      <c r="CO105" s="48">
        <v>109.072</v>
      </c>
      <c r="CP105" s="48">
        <v>109.721</v>
      </c>
      <c r="CQ105" s="48">
        <v>3.3</v>
      </c>
      <c r="CR105" s="48">
        <v>127.09</v>
      </c>
      <c r="CS105" s="48">
        <v>117.667</v>
      </c>
      <c r="CT105" s="48">
        <v>118.125</v>
      </c>
      <c r="CU105" s="48">
        <v>-3.2</v>
      </c>
      <c r="CV105" s="48">
        <v>114.21</v>
      </c>
      <c r="CW105" s="48">
        <v>101.204</v>
      </c>
      <c r="CX105" s="48">
        <v>101.356</v>
      </c>
      <c r="CY105" s="48">
        <v>3.26</v>
      </c>
      <c r="CZ105" s="48">
        <v>134.28</v>
      </c>
      <c r="DA105" s="48">
        <v>116.245</v>
      </c>
      <c r="DB105" s="48">
        <v>117.547</v>
      </c>
      <c r="DC105" s="48">
        <v>4.59</v>
      </c>
      <c r="DD105" s="48">
        <v>138.06</v>
      </c>
      <c r="DE105" s="48">
        <v>124.595</v>
      </c>
      <c r="DF105" s="48">
        <v>125.102</v>
      </c>
      <c r="DG105" s="48">
        <v>6.88</v>
      </c>
      <c r="DH105" s="48">
        <v>141.82</v>
      </c>
      <c r="DI105" s="48">
        <v>118.971</v>
      </c>
      <c r="DJ105" s="48">
        <v>119.069</v>
      </c>
      <c r="DK105" s="48">
        <v>-6.69</v>
      </c>
      <c r="DL105" s="48">
        <v>111.74</v>
      </c>
      <c r="DM105" s="48">
        <v>99.5901</v>
      </c>
      <c r="DN105" s="48">
        <v>102.856</v>
      </c>
      <c r="DO105" s="48">
        <v>3.96</v>
      </c>
      <c r="DP105" s="48">
        <v>130.06</v>
      </c>
      <c r="DQ105" s="48">
        <v>115.198</v>
      </c>
      <c r="DR105" s="48">
        <v>117.581</v>
      </c>
      <c r="DS105" s="49" t="s">
        <v>88</v>
      </c>
    </row>
    <row r="106" spans="2:123" ht="12.75">
      <c r="B106" s="57" t="s">
        <v>89</v>
      </c>
      <c r="C106" s="114">
        <v>7.94</v>
      </c>
      <c r="D106" s="114">
        <v>129.29</v>
      </c>
      <c r="E106" s="114">
        <v>118.563</v>
      </c>
      <c r="F106" s="114">
        <v>119.051</v>
      </c>
      <c r="G106" s="107">
        <v>7.99</v>
      </c>
      <c r="H106" s="107">
        <v>127.08</v>
      </c>
      <c r="I106" s="107">
        <v>117.773</v>
      </c>
      <c r="J106" s="107">
        <v>118.545</v>
      </c>
      <c r="K106" s="107">
        <v>7.7</v>
      </c>
      <c r="L106" s="107">
        <v>142.46</v>
      </c>
      <c r="M106" s="107">
        <v>122.519</v>
      </c>
      <c r="N106" s="107">
        <v>121.894</v>
      </c>
      <c r="O106" s="114">
        <v>2.34</v>
      </c>
      <c r="P106" s="114">
        <v>113.38</v>
      </c>
      <c r="Q106" s="114">
        <v>112.256</v>
      </c>
      <c r="R106" s="114">
        <v>112.255</v>
      </c>
      <c r="S106" s="74">
        <v>9.56</v>
      </c>
      <c r="T106" s="57">
        <v>137.24</v>
      </c>
      <c r="U106" s="57">
        <v>120.822</v>
      </c>
      <c r="V106" s="75">
        <v>119.356</v>
      </c>
      <c r="W106" s="75">
        <v>3.54</v>
      </c>
      <c r="X106" s="57">
        <v>114.39</v>
      </c>
      <c r="Y106" s="57">
        <v>114.432</v>
      </c>
      <c r="Z106" s="75">
        <v>114.845</v>
      </c>
      <c r="AA106" s="75">
        <v>1.29</v>
      </c>
      <c r="AB106" s="57">
        <v>109.12</v>
      </c>
      <c r="AC106" s="57">
        <v>113.444</v>
      </c>
      <c r="AD106" s="75">
        <v>114.18</v>
      </c>
      <c r="AE106" s="75">
        <v>3.72</v>
      </c>
      <c r="AF106" s="57">
        <v>122.31</v>
      </c>
      <c r="AG106" s="57">
        <v>112.249</v>
      </c>
      <c r="AH106" s="75">
        <v>112.936</v>
      </c>
      <c r="AI106" s="75">
        <v>-0.21</v>
      </c>
      <c r="AJ106" s="57">
        <v>106.99</v>
      </c>
      <c r="AK106" s="57">
        <v>108.971</v>
      </c>
      <c r="AL106" s="75">
        <v>109.934</v>
      </c>
      <c r="AM106" s="75">
        <v>10.76</v>
      </c>
      <c r="AN106" s="57">
        <v>136.5</v>
      </c>
      <c r="AO106" s="57">
        <v>120.538</v>
      </c>
      <c r="AP106" s="75">
        <v>118.796</v>
      </c>
      <c r="AQ106" s="109">
        <v>4.99</v>
      </c>
      <c r="AR106" s="108">
        <v>131.24</v>
      </c>
      <c r="AS106" s="108">
        <v>118.373</v>
      </c>
      <c r="AT106" s="109">
        <v>118.588</v>
      </c>
      <c r="AU106" s="75">
        <v>4.23</v>
      </c>
      <c r="AV106" s="57">
        <v>136.94</v>
      </c>
      <c r="AW106" s="57">
        <v>118.485</v>
      </c>
      <c r="AX106" s="75">
        <v>118.21</v>
      </c>
      <c r="AY106" s="75">
        <v>4.43</v>
      </c>
      <c r="AZ106" s="57">
        <v>139.88</v>
      </c>
      <c r="BA106" s="57">
        <v>125.291</v>
      </c>
      <c r="BB106" s="75">
        <v>125.476</v>
      </c>
      <c r="BC106" s="75">
        <v>4.44</v>
      </c>
      <c r="BD106" s="57">
        <v>125.21</v>
      </c>
      <c r="BE106" s="57">
        <v>117.145</v>
      </c>
      <c r="BF106" s="75">
        <v>117.202</v>
      </c>
      <c r="BG106" s="75">
        <v>5.39</v>
      </c>
      <c r="BH106" s="57">
        <v>122.54</v>
      </c>
      <c r="BI106" s="57">
        <v>120.029</v>
      </c>
      <c r="BJ106" s="75">
        <v>119.965</v>
      </c>
      <c r="BK106" s="75">
        <v>7.61</v>
      </c>
      <c r="BL106" s="57">
        <v>136.91</v>
      </c>
      <c r="BM106" s="57">
        <v>122.94</v>
      </c>
      <c r="BN106" s="75">
        <v>123.193</v>
      </c>
      <c r="BO106" s="75">
        <v>3.11</v>
      </c>
      <c r="BP106" s="57">
        <v>127.69</v>
      </c>
      <c r="BQ106" s="57">
        <v>115.297</v>
      </c>
      <c r="BR106" s="75">
        <v>116.378</v>
      </c>
      <c r="BS106" s="75">
        <v>-0.67</v>
      </c>
      <c r="BT106" s="57">
        <v>120.49</v>
      </c>
      <c r="BU106" s="57">
        <v>103.894</v>
      </c>
      <c r="BV106" s="75">
        <v>104.072</v>
      </c>
      <c r="BW106" s="75">
        <v>6.52</v>
      </c>
      <c r="BX106" s="57">
        <v>123.76</v>
      </c>
      <c r="BY106" s="57">
        <v>116.899</v>
      </c>
      <c r="BZ106" s="75">
        <v>117.533</v>
      </c>
      <c r="CA106" s="75">
        <v>5.69</v>
      </c>
      <c r="CB106" s="57">
        <v>129.21</v>
      </c>
      <c r="CC106" s="57">
        <v>121.879</v>
      </c>
      <c r="CD106" s="75">
        <v>123.055</v>
      </c>
      <c r="CE106" s="75">
        <v>7.62</v>
      </c>
      <c r="CF106" s="57">
        <v>139.78</v>
      </c>
      <c r="CG106" s="57">
        <v>121.89</v>
      </c>
      <c r="CH106" s="75">
        <v>122.279</v>
      </c>
      <c r="CI106" s="75">
        <v>5.27</v>
      </c>
      <c r="CJ106" s="57">
        <v>107.34</v>
      </c>
      <c r="CK106" s="57">
        <v>112.451</v>
      </c>
      <c r="CL106" s="75">
        <v>111.36</v>
      </c>
      <c r="CM106" s="75">
        <v>-1.31</v>
      </c>
      <c r="CN106" s="57">
        <v>128.93</v>
      </c>
      <c r="CO106" s="57">
        <v>109.763</v>
      </c>
      <c r="CP106" s="75">
        <v>109.552</v>
      </c>
      <c r="CQ106" s="75">
        <v>4.53</v>
      </c>
      <c r="CR106" s="57">
        <v>127.74</v>
      </c>
      <c r="CS106" s="57">
        <v>117.424</v>
      </c>
      <c r="CT106" s="75">
        <v>118.799</v>
      </c>
      <c r="CU106" s="75">
        <v>4.23</v>
      </c>
      <c r="CV106" s="57">
        <v>121.45</v>
      </c>
      <c r="CW106" s="57">
        <v>103.322</v>
      </c>
      <c r="CX106" s="75">
        <v>101.648</v>
      </c>
      <c r="CY106" s="75">
        <v>2.46</v>
      </c>
      <c r="CZ106" s="57">
        <v>129.63</v>
      </c>
      <c r="DA106" s="57">
        <v>117.345</v>
      </c>
      <c r="DB106" s="75">
        <v>118.252</v>
      </c>
      <c r="DC106" s="75">
        <v>6.13</v>
      </c>
      <c r="DD106" s="57">
        <v>135.76</v>
      </c>
      <c r="DE106" s="57">
        <v>125.994</v>
      </c>
      <c r="DF106" s="75">
        <v>125.766</v>
      </c>
      <c r="DG106" s="75">
        <v>6.11</v>
      </c>
      <c r="DH106" s="57">
        <v>137.25</v>
      </c>
      <c r="DI106" s="57">
        <v>119.305</v>
      </c>
      <c r="DJ106" s="75">
        <v>119.718</v>
      </c>
      <c r="DK106" s="75">
        <v>-2.58</v>
      </c>
      <c r="DL106" s="57">
        <v>105.93</v>
      </c>
      <c r="DM106" s="57">
        <v>102.709</v>
      </c>
      <c r="DN106" s="75">
        <v>103.108</v>
      </c>
      <c r="DO106" s="75">
        <v>6.4</v>
      </c>
      <c r="DP106" s="57">
        <v>136.53</v>
      </c>
      <c r="DQ106" s="57">
        <v>120.625</v>
      </c>
      <c r="DR106" s="75">
        <v>118.314</v>
      </c>
      <c r="DS106" s="49" t="s">
        <v>90</v>
      </c>
    </row>
    <row r="107" spans="2:123" ht="12.75">
      <c r="B107" s="57" t="s">
        <v>91</v>
      </c>
      <c r="C107" s="114">
        <v>7.18</v>
      </c>
      <c r="D107" s="114">
        <v>118.57</v>
      </c>
      <c r="E107" s="114">
        <v>120.188</v>
      </c>
      <c r="F107" s="114">
        <v>119.872</v>
      </c>
      <c r="G107" s="107">
        <v>7.24</v>
      </c>
      <c r="H107" s="107">
        <v>116.27</v>
      </c>
      <c r="I107" s="107">
        <v>119.842</v>
      </c>
      <c r="J107" s="107">
        <v>119.339</v>
      </c>
      <c r="K107" s="107">
        <v>6.84</v>
      </c>
      <c r="L107" s="107">
        <v>132.32</v>
      </c>
      <c r="M107" s="107">
        <v>122.283</v>
      </c>
      <c r="N107" s="107">
        <v>122.822</v>
      </c>
      <c r="O107" s="114">
        <v>0.75</v>
      </c>
      <c r="P107" s="114">
        <v>109.69</v>
      </c>
      <c r="Q107" s="114">
        <v>112.17</v>
      </c>
      <c r="R107" s="114">
        <v>112.514</v>
      </c>
      <c r="S107" s="74">
        <v>10.58</v>
      </c>
      <c r="T107" s="57">
        <v>122.72</v>
      </c>
      <c r="U107" s="57">
        <v>120.479</v>
      </c>
      <c r="V107" s="75">
        <v>119.833</v>
      </c>
      <c r="W107" s="75">
        <v>6.11</v>
      </c>
      <c r="X107" s="57">
        <v>111.73</v>
      </c>
      <c r="Y107" s="57">
        <v>116.339</v>
      </c>
      <c r="Z107" s="75">
        <v>115.504</v>
      </c>
      <c r="AA107" s="75">
        <v>1.11</v>
      </c>
      <c r="AB107" s="57">
        <v>111.31</v>
      </c>
      <c r="AC107" s="57">
        <v>113.961</v>
      </c>
      <c r="AD107" s="75">
        <v>114.531</v>
      </c>
      <c r="AE107" s="75">
        <v>2.2</v>
      </c>
      <c r="AF107" s="57">
        <v>111.22</v>
      </c>
      <c r="AG107" s="57">
        <v>113.416</v>
      </c>
      <c r="AH107" s="75">
        <v>113.173</v>
      </c>
      <c r="AI107" s="75">
        <v>-2.52</v>
      </c>
      <c r="AJ107" s="57">
        <v>106.65</v>
      </c>
      <c r="AK107" s="57">
        <v>108.551</v>
      </c>
      <c r="AL107" s="75">
        <v>109.804</v>
      </c>
      <c r="AM107" s="75">
        <v>3.84</v>
      </c>
      <c r="AN107" s="57">
        <v>113.81</v>
      </c>
      <c r="AO107" s="57">
        <v>118.86</v>
      </c>
      <c r="AP107" s="75">
        <v>119.51</v>
      </c>
      <c r="AQ107" s="109">
        <v>5.21</v>
      </c>
      <c r="AR107" s="108">
        <v>123.75</v>
      </c>
      <c r="AS107" s="108">
        <v>119.084</v>
      </c>
      <c r="AT107" s="109">
        <v>119.09</v>
      </c>
      <c r="AU107" s="75">
        <v>5.75</v>
      </c>
      <c r="AV107" s="57">
        <v>125.67</v>
      </c>
      <c r="AW107" s="57">
        <v>118.466</v>
      </c>
      <c r="AX107" s="75">
        <v>118.626</v>
      </c>
      <c r="AY107" s="75">
        <v>6.93</v>
      </c>
      <c r="AZ107" s="57">
        <v>135.02</v>
      </c>
      <c r="BA107" s="57">
        <v>126.068</v>
      </c>
      <c r="BB107" s="75">
        <v>126.065</v>
      </c>
      <c r="BC107" s="75">
        <v>6.85</v>
      </c>
      <c r="BD107" s="57">
        <v>123.18</v>
      </c>
      <c r="BE107" s="57">
        <v>118.12</v>
      </c>
      <c r="BF107" s="75">
        <v>117.259</v>
      </c>
      <c r="BG107" s="75">
        <v>3.87</v>
      </c>
      <c r="BH107" s="57">
        <v>121.09</v>
      </c>
      <c r="BI107" s="57">
        <v>120.359</v>
      </c>
      <c r="BJ107" s="75">
        <v>120.386</v>
      </c>
      <c r="BK107" s="75">
        <v>8.23</v>
      </c>
      <c r="BL107" s="57">
        <v>123.89</v>
      </c>
      <c r="BM107" s="57">
        <v>123.684</v>
      </c>
      <c r="BN107" s="75">
        <v>124.053</v>
      </c>
      <c r="BO107" s="75">
        <v>3.08</v>
      </c>
      <c r="BP107" s="57">
        <v>120.65</v>
      </c>
      <c r="BQ107" s="57">
        <v>116.601</v>
      </c>
      <c r="BR107" s="75">
        <v>116.815</v>
      </c>
      <c r="BS107" s="75">
        <v>-5.49</v>
      </c>
      <c r="BT107" s="57">
        <v>110.61</v>
      </c>
      <c r="BU107" s="57">
        <v>103.189</v>
      </c>
      <c r="BV107" s="75">
        <v>103.875</v>
      </c>
      <c r="BW107" s="75">
        <v>4.78</v>
      </c>
      <c r="BX107" s="57">
        <v>121.51</v>
      </c>
      <c r="BY107" s="57">
        <v>117.086</v>
      </c>
      <c r="BZ107" s="75">
        <v>118.194</v>
      </c>
      <c r="CA107" s="75">
        <v>8.81</v>
      </c>
      <c r="CB107" s="57">
        <v>128.43</v>
      </c>
      <c r="CC107" s="57">
        <v>124.045</v>
      </c>
      <c r="CD107" s="75">
        <v>124.022</v>
      </c>
      <c r="CE107" s="75">
        <v>7.44</v>
      </c>
      <c r="CF107" s="57">
        <v>132.38</v>
      </c>
      <c r="CG107" s="57">
        <v>123.136</v>
      </c>
      <c r="CH107" s="75">
        <v>122.95</v>
      </c>
      <c r="CI107" s="75">
        <v>3.57</v>
      </c>
      <c r="CJ107" s="57">
        <v>107.76</v>
      </c>
      <c r="CK107" s="57">
        <v>111.609</v>
      </c>
      <c r="CL107" s="75">
        <v>111.27</v>
      </c>
      <c r="CM107" s="75">
        <v>-2.89</v>
      </c>
      <c r="CN107" s="57">
        <v>123.27</v>
      </c>
      <c r="CO107" s="57">
        <v>109.015</v>
      </c>
      <c r="CP107" s="75">
        <v>109.4</v>
      </c>
      <c r="CQ107" s="75">
        <v>5.36</v>
      </c>
      <c r="CR107" s="57">
        <v>126.85</v>
      </c>
      <c r="CS107" s="57">
        <v>120.142</v>
      </c>
      <c r="CT107" s="75">
        <v>119.51</v>
      </c>
      <c r="CU107" s="75">
        <v>-1.77</v>
      </c>
      <c r="CV107" s="57">
        <v>106.29</v>
      </c>
      <c r="CW107" s="57">
        <v>101.567</v>
      </c>
      <c r="CX107" s="75">
        <v>101.576</v>
      </c>
      <c r="CY107" s="75">
        <v>4.83</v>
      </c>
      <c r="CZ107" s="57">
        <v>124.5</v>
      </c>
      <c r="DA107" s="57">
        <v>119.577</v>
      </c>
      <c r="DB107" s="75">
        <v>119.084</v>
      </c>
      <c r="DC107" s="75">
        <v>4.64</v>
      </c>
      <c r="DD107" s="57">
        <v>123.93</v>
      </c>
      <c r="DE107" s="57">
        <v>125.561</v>
      </c>
      <c r="DF107" s="75">
        <v>126.565</v>
      </c>
      <c r="DG107" s="75">
        <v>4.92</v>
      </c>
      <c r="DH107" s="57">
        <v>123.4</v>
      </c>
      <c r="DI107" s="57">
        <v>119.932</v>
      </c>
      <c r="DJ107" s="75">
        <v>120.401</v>
      </c>
      <c r="DK107" s="75">
        <v>1.16</v>
      </c>
      <c r="DL107" s="57">
        <v>112.83</v>
      </c>
      <c r="DM107" s="57">
        <v>104.925</v>
      </c>
      <c r="DN107" s="75">
        <v>103.413</v>
      </c>
      <c r="DO107" s="75">
        <v>0.82</v>
      </c>
      <c r="DP107" s="57">
        <v>117.4</v>
      </c>
      <c r="DQ107" s="57">
        <v>116.531</v>
      </c>
      <c r="DR107" s="75">
        <v>119.07</v>
      </c>
      <c r="DS107" s="49" t="s">
        <v>92</v>
      </c>
    </row>
    <row r="108" spans="2:123" ht="12.75">
      <c r="B108" s="57" t="s">
        <v>93</v>
      </c>
      <c r="C108" s="114">
        <v>8.53</v>
      </c>
      <c r="D108" s="114">
        <v>115.23</v>
      </c>
      <c r="E108" s="114">
        <v>120.294</v>
      </c>
      <c r="F108" s="114">
        <v>120.715</v>
      </c>
      <c r="G108" s="107">
        <v>8.69</v>
      </c>
      <c r="H108" s="107">
        <v>113.82</v>
      </c>
      <c r="I108" s="107">
        <v>119.548</v>
      </c>
      <c r="J108" s="107">
        <v>120.156</v>
      </c>
      <c r="K108" s="107">
        <v>7.62</v>
      </c>
      <c r="L108" s="107">
        <v>123.4</v>
      </c>
      <c r="M108" s="107">
        <v>123.96</v>
      </c>
      <c r="N108" s="107">
        <v>123.791</v>
      </c>
      <c r="O108" s="114">
        <v>2.57</v>
      </c>
      <c r="P108" s="114">
        <v>105.7</v>
      </c>
      <c r="Q108" s="114">
        <v>112.963</v>
      </c>
      <c r="R108" s="114">
        <v>112.883</v>
      </c>
      <c r="S108" s="74">
        <v>10.1</v>
      </c>
      <c r="T108" s="57">
        <v>119.29</v>
      </c>
      <c r="U108" s="57">
        <v>122.677</v>
      </c>
      <c r="V108" s="75">
        <v>120.289</v>
      </c>
      <c r="W108" s="75">
        <v>7.53</v>
      </c>
      <c r="X108" s="57">
        <v>108.85</v>
      </c>
      <c r="Y108" s="57">
        <v>116.938</v>
      </c>
      <c r="Z108" s="75">
        <v>116.169</v>
      </c>
      <c r="AA108" s="75">
        <v>2.6</v>
      </c>
      <c r="AB108" s="57">
        <v>107.06</v>
      </c>
      <c r="AC108" s="57">
        <v>114.54</v>
      </c>
      <c r="AD108" s="75">
        <v>114.935</v>
      </c>
      <c r="AE108" s="75">
        <v>4.18</v>
      </c>
      <c r="AF108" s="57">
        <v>106.05</v>
      </c>
      <c r="AG108" s="57">
        <v>113.102</v>
      </c>
      <c r="AH108" s="75">
        <v>113.513</v>
      </c>
      <c r="AI108" s="75">
        <v>-0.9</v>
      </c>
      <c r="AJ108" s="57">
        <v>101.97</v>
      </c>
      <c r="AK108" s="57">
        <v>109.393</v>
      </c>
      <c r="AL108" s="75">
        <v>109.894</v>
      </c>
      <c r="AM108" s="75">
        <v>9.69</v>
      </c>
      <c r="AN108" s="57">
        <v>113.14</v>
      </c>
      <c r="AO108" s="57">
        <v>120.689</v>
      </c>
      <c r="AP108" s="75">
        <v>120.238</v>
      </c>
      <c r="AQ108" s="109">
        <v>6.54</v>
      </c>
      <c r="AR108" s="108">
        <v>114.64</v>
      </c>
      <c r="AS108" s="108">
        <v>119.754</v>
      </c>
      <c r="AT108" s="109">
        <v>119.593</v>
      </c>
      <c r="AU108" s="75">
        <v>5.28</v>
      </c>
      <c r="AV108" s="57">
        <v>112.55</v>
      </c>
      <c r="AW108" s="57">
        <v>119.086</v>
      </c>
      <c r="AX108" s="75">
        <v>119.036</v>
      </c>
      <c r="AY108" s="75">
        <v>7.78</v>
      </c>
      <c r="AZ108" s="57">
        <v>126.41</v>
      </c>
      <c r="BA108" s="57">
        <v>126.675</v>
      </c>
      <c r="BB108" s="75">
        <v>126.664</v>
      </c>
      <c r="BC108" s="75">
        <v>6.03</v>
      </c>
      <c r="BD108" s="57">
        <v>112.5</v>
      </c>
      <c r="BE108" s="57">
        <v>118.06</v>
      </c>
      <c r="BF108" s="75">
        <v>117.279</v>
      </c>
      <c r="BG108" s="75">
        <v>6.21</v>
      </c>
      <c r="BH108" s="57">
        <v>114.51</v>
      </c>
      <c r="BI108" s="57">
        <v>120.204</v>
      </c>
      <c r="BJ108" s="75">
        <v>120.802</v>
      </c>
      <c r="BK108" s="75">
        <v>9.41</v>
      </c>
      <c r="BL108" s="57">
        <v>117.24</v>
      </c>
      <c r="BM108" s="57">
        <v>124.822</v>
      </c>
      <c r="BN108" s="75">
        <v>124.974</v>
      </c>
      <c r="BO108" s="75">
        <v>7.38</v>
      </c>
      <c r="BP108" s="57">
        <v>115.51</v>
      </c>
      <c r="BQ108" s="57">
        <v>118.215</v>
      </c>
      <c r="BR108" s="75">
        <v>117.361</v>
      </c>
      <c r="BS108" s="75">
        <v>-1.9</v>
      </c>
      <c r="BT108" s="57">
        <v>96.14</v>
      </c>
      <c r="BU108" s="57">
        <v>102.755</v>
      </c>
      <c r="BV108" s="75">
        <v>103.896</v>
      </c>
      <c r="BW108" s="75">
        <v>11.79</v>
      </c>
      <c r="BX108" s="57">
        <v>121.63</v>
      </c>
      <c r="BY108" s="57">
        <v>120.602</v>
      </c>
      <c r="BZ108" s="75">
        <v>118.953</v>
      </c>
      <c r="CA108" s="75">
        <v>11.49</v>
      </c>
      <c r="CB108" s="57">
        <v>121.05</v>
      </c>
      <c r="CC108" s="57">
        <v>126.298</v>
      </c>
      <c r="CD108" s="75">
        <v>125.006</v>
      </c>
      <c r="CE108" s="75">
        <v>6.08</v>
      </c>
      <c r="CF108" s="57">
        <v>120.85</v>
      </c>
      <c r="CG108" s="57">
        <v>122.662</v>
      </c>
      <c r="CH108" s="75">
        <v>123.632</v>
      </c>
      <c r="CI108" s="75">
        <v>0.74</v>
      </c>
      <c r="CJ108" s="57">
        <v>100.4</v>
      </c>
      <c r="CK108" s="57">
        <v>109.497</v>
      </c>
      <c r="CL108" s="75">
        <v>111.165</v>
      </c>
      <c r="CM108" s="75">
        <v>3.51</v>
      </c>
      <c r="CN108" s="57">
        <v>111.51</v>
      </c>
      <c r="CO108" s="57">
        <v>111.366</v>
      </c>
      <c r="CP108" s="75">
        <v>109.154</v>
      </c>
      <c r="CQ108" s="75">
        <v>7.64</v>
      </c>
      <c r="CR108" s="57">
        <v>116.8</v>
      </c>
      <c r="CS108" s="57">
        <v>120.208</v>
      </c>
      <c r="CT108" s="75">
        <v>120.226</v>
      </c>
      <c r="CU108" s="75">
        <v>1.75</v>
      </c>
      <c r="CV108" s="57">
        <v>96.13</v>
      </c>
      <c r="CW108" s="57">
        <v>101.757</v>
      </c>
      <c r="CX108" s="75">
        <v>101.331</v>
      </c>
      <c r="CY108" s="75">
        <v>7.95</v>
      </c>
      <c r="CZ108" s="57">
        <v>116.39</v>
      </c>
      <c r="DA108" s="57">
        <v>121.311</v>
      </c>
      <c r="DB108" s="75">
        <v>119.855</v>
      </c>
      <c r="DC108" s="75">
        <v>8.33</v>
      </c>
      <c r="DD108" s="57">
        <v>118.07</v>
      </c>
      <c r="DE108" s="57">
        <v>128.077</v>
      </c>
      <c r="DF108" s="75">
        <v>127.523</v>
      </c>
      <c r="DG108" s="75">
        <v>7.14</v>
      </c>
      <c r="DH108" s="57">
        <v>116.39</v>
      </c>
      <c r="DI108" s="57">
        <v>121.068</v>
      </c>
      <c r="DJ108" s="75">
        <v>121.119</v>
      </c>
      <c r="DK108" s="75">
        <v>1.4</v>
      </c>
      <c r="DL108" s="57">
        <v>105.45</v>
      </c>
      <c r="DM108" s="57">
        <v>107.216</v>
      </c>
      <c r="DN108" s="75">
        <v>103.561</v>
      </c>
      <c r="DO108" s="75">
        <v>13.69</v>
      </c>
      <c r="DP108" s="57">
        <v>119.75</v>
      </c>
      <c r="DQ108" s="57">
        <v>121.211</v>
      </c>
      <c r="DR108" s="75">
        <v>119.863</v>
      </c>
      <c r="DS108" s="49" t="s">
        <v>94</v>
      </c>
    </row>
    <row r="109" spans="2:123" ht="12.75">
      <c r="B109" s="57" t="s">
        <v>95</v>
      </c>
      <c r="C109" s="114">
        <v>9.45</v>
      </c>
      <c r="D109" s="114">
        <v>116.73</v>
      </c>
      <c r="E109" s="114">
        <v>121.464</v>
      </c>
      <c r="F109" s="114">
        <v>121.602</v>
      </c>
      <c r="G109" s="107">
        <v>9.6</v>
      </c>
      <c r="H109" s="107">
        <v>116.86</v>
      </c>
      <c r="I109" s="107">
        <v>120.929</v>
      </c>
      <c r="J109" s="107">
        <v>121.017</v>
      </c>
      <c r="K109" s="107">
        <v>8.6</v>
      </c>
      <c r="L109" s="107">
        <v>115.82</v>
      </c>
      <c r="M109" s="107">
        <v>124.537</v>
      </c>
      <c r="N109" s="107">
        <v>124.827</v>
      </c>
      <c r="O109" s="114">
        <v>2.5</v>
      </c>
      <c r="P109" s="114">
        <v>104.57</v>
      </c>
      <c r="Q109" s="114">
        <v>113.188</v>
      </c>
      <c r="R109" s="114">
        <v>113.315</v>
      </c>
      <c r="S109" s="74">
        <v>5.84</v>
      </c>
      <c r="T109" s="57">
        <v>115.76</v>
      </c>
      <c r="U109" s="57">
        <v>121.866</v>
      </c>
      <c r="V109" s="75">
        <v>120.719</v>
      </c>
      <c r="W109" s="75">
        <v>6.17</v>
      </c>
      <c r="X109" s="57">
        <v>104.55</v>
      </c>
      <c r="Y109" s="57">
        <v>117.41</v>
      </c>
      <c r="Z109" s="75">
        <v>116.74</v>
      </c>
      <c r="AA109" s="75">
        <v>3.12</v>
      </c>
      <c r="AB109" s="57">
        <v>108.22</v>
      </c>
      <c r="AC109" s="57">
        <v>114.921</v>
      </c>
      <c r="AD109" s="75">
        <v>115.383</v>
      </c>
      <c r="AE109" s="75">
        <v>3.57</v>
      </c>
      <c r="AF109" s="57">
        <v>105.3</v>
      </c>
      <c r="AG109" s="57">
        <v>113.741</v>
      </c>
      <c r="AH109" s="75">
        <v>113.994</v>
      </c>
      <c r="AI109" s="75">
        <v>-0.49</v>
      </c>
      <c r="AJ109" s="57">
        <v>100.82</v>
      </c>
      <c r="AK109" s="57">
        <v>109.709</v>
      </c>
      <c r="AL109" s="75">
        <v>110.174</v>
      </c>
      <c r="AM109" s="75">
        <v>8.58</v>
      </c>
      <c r="AN109" s="57">
        <v>109.44</v>
      </c>
      <c r="AO109" s="57">
        <v>121.364</v>
      </c>
      <c r="AP109" s="75">
        <v>120.987</v>
      </c>
      <c r="AQ109" s="109">
        <v>6.52</v>
      </c>
      <c r="AR109" s="108">
        <v>111.99</v>
      </c>
      <c r="AS109" s="108">
        <v>120.39</v>
      </c>
      <c r="AT109" s="109">
        <v>120.058</v>
      </c>
      <c r="AU109" s="75">
        <v>5.31</v>
      </c>
      <c r="AV109" s="57">
        <v>107.99</v>
      </c>
      <c r="AW109" s="57">
        <v>119.879</v>
      </c>
      <c r="AX109" s="75">
        <v>119.421</v>
      </c>
      <c r="AY109" s="75">
        <v>10.53</v>
      </c>
      <c r="AZ109" s="57">
        <v>123.16</v>
      </c>
      <c r="BA109" s="57">
        <v>127.657</v>
      </c>
      <c r="BB109" s="75">
        <v>127.219</v>
      </c>
      <c r="BC109" s="75">
        <v>3.2</v>
      </c>
      <c r="BD109" s="57">
        <v>103.88</v>
      </c>
      <c r="BE109" s="57">
        <v>117.593</v>
      </c>
      <c r="BF109" s="75">
        <v>117.26</v>
      </c>
      <c r="BG109" s="75">
        <v>5.74</v>
      </c>
      <c r="BH109" s="57">
        <v>115.14</v>
      </c>
      <c r="BI109" s="57">
        <v>121.091</v>
      </c>
      <c r="BJ109" s="75">
        <v>121.238</v>
      </c>
      <c r="BK109" s="75">
        <v>10.07</v>
      </c>
      <c r="BL109" s="57">
        <v>117.67</v>
      </c>
      <c r="BM109" s="57">
        <v>126.02</v>
      </c>
      <c r="BN109" s="75">
        <v>125.841</v>
      </c>
      <c r="BO109" s="75">
        <v>7.47</v>
      </c>
      <c r="BP109" s="57">
        <v>109.17</v>
      </c>
      <c r="BQ109" s="57">
        <v>117.844</v>
      </c>
      <c r="BR109" s="75">
        <v>117.632</v>
      </c>
      <c r="BS109" s="75">
        <v>-3.17</v>
      </c>
      <c r="BT109" s="57">
        <v>98.66</v>
      </c>
      <c r="BU109" s="57">
        <v>104.706</v>
      </c>
      <c r="BV109" s="75">
        <v>104.111</v>
      </c>
      <c r="BW109" s="75">
        <v>7.68</v>
      </c>
      <c r="BX109" s="57">
        <v>113.19</v>
      </c>
      <c r="BY109" s="57">
        <v>119.831</v>
      </c>
      <c r="BZ109" s="75">
        <v>119.543</v>
      </c>
      <c r="CA109" s="75">
        <v>12.03</v>
      </c>
      <c r="CB109" s="57">
        <v>123.14</v>
      </c>
      <c r="CC109" s="57">
        <v>127.417</v>
      </c>
      <c r="CD109" s="75">
        <v>125.956</v>
      </c>
      <c r="CE109" s="75">
        <v>8.07</v>
      </c>
      <c r="CF109" s="57">
        <v>118.74</v>
      </c>
      <c r="CG109" s="57">
        <v>124.411</v>
      </c>
      <c r="CH109" s="75">
        <v>124.354</v>
      </c>
      <c r="CI109" s="75">
        <v>3.51</v>
      </c>
      <c r="CJ109" s="57">
        <v>103.16</v>
      </c>
      <c r="CK109" s="57">
        <v>111.613</v>
      </c>
      <c r="CL109" s="75">
        <v>111.144</v>
      </c>
      <c r="CM109" s="75">
        <v>0.13</v>
      </c>
      <c r="CN109" s="57">
        <v>109.02</v>
      </c>
      <c r="CO109" s="57">
        <v>109.657</v>
      </c>
      <c r="CP109" s="75">
        <v>108.652</v>
      </c>
      <c r="CQ109" s="75">
        <v>11.26</v>
      </c>
      <c r="CR109" s="57">
        <v>123.28</v>
      </c>
      <c r="CS109" s="57">
        <v>123.318</v>
      </c>
      <c r="CT109" s="75">
        <v>120.915</v>
      </c>
      <c r="CU109" s="75">
        <v>-1.25</v>
      </c>
      <c r="CV109" s="57">
        <v>91.09</v>
      </c>
      <c r="CW109" s="57">
        <v>100.304</v>
      </c>
      <c r="CX109" s="75">
        <v>101.058</v>
      </c>
      <c r="CY109" s="75">
        <v>7.39</v>
      </c>
      <c r="CZ109" s="57">
        <v>110.64</v>
      </c>
      <c r="DA109" s="57">
        <v>121.202</v>
      </c>
      <c r="DB109" s="75">
        <v>120.445</v>
      </c>
      <c r="DC109" s="75">
        <v>8.74</v>
      </c>
      <c r="DD109" s="57">
        <v>121.42</v>
      </c>
      <c r="DE109" s="57">
        <v>129.78</v>
      </c>
      <c r="DF109" s="75">
        <v>128.22</v>
      </c>
      <c r="DG109" s="75">
        <v>6.25</v>
      </c>
      <c r="DH109" s="57">
        <v>111.39</v>
      </c>
      <c r="DI109" s="57">
        <v>121.841</v>
      </c>
      <c r="DJ109" s="75">
        <v>121.849</v>
      </c>
      <c r="DK109" s="75">
        <v>-0.34</v>
      </c>
      <c r="DL109" s="57">
        <v>100.28</v>
      </c>
      <c r="DM109" s="57">
        <v>101.966</v>
      </c>
      <c r="DN109" s="75">
        <v>103.528</v>
      </c>
      <c r="DO109" s="75">
        <v>16.24</v>
      </c>
      <c r="DP109" s="57">
        <v>126.56</v>
      </c>
      <c r="DQ109" s="57">
        <v>121.173</v>
      </c>
      <c r="DR109" s="75">
        <v>120.667</v>
      </c>
      <c r="DS109" s="49" t="s">
        <v>95</v>
      </c>
    </row>
    <row r="110" spans="2:123" ht="12.75">
      <c r="B110" s="57" t="s">
        <v>96</v>
      </c>
      <c r="C110" s="114">
        <v>6.51</v>
      </c>
      <c r="D110" s="114">
        <v>115.69</v>
      </c>
      <c r="E110" s="114">
        <v>122.285</v>
      </c>
      <c r="F110" s="114">
        <v>122.553</v>
      </c>
      <c r="G110" s="107">
        <v>6.14</v>
      </c>
      <c r="H110" s="107">
        <v>115.42</v>
      </c>
      <c r="I110" s="107">
        <v>121.726</v>
      </c>
      <c r="J110" s="107">
        <v>121.931</v>
      </c>
      <c r="K110" s="107">
        <v>9.02</v>
      </c>
      <c r="L110" s="107">
        <v>117.44</v>
      </c>
      <c r="M110" s="107">
        <v>125.74</v>
      </c>
      <c r="N110" s="107">
        <v>125.943</v>
      </c>
      <c r="O110" s="114">
        <v>2.78</v>
      </c>
      <c r="P110" s="114">
        <v>108.35</v>
      </c>
      <c r="Q110" s="114">
        <v>113.826</v>
      </c>
      <c r="R110" s="114">
        <v>113.779</v>
      </c>
      <c r="S110" s="74">
        <v>6.06</v>
      </c>
      <c r="T110" s="57">
        <v>109.02</v>
      </c>
      <c r="U110" s="57">
        <v>121.835</v>
      </c>
      <c r="V110" s="75">
        <v>121.127</v>
      </c>
      <c r="W110" s="75">
        <v>5.24</v>
      </c>
      <c r="X110" s="57">
        <v>105.78</v>
      </c>
      <c r="Y110" s="57">
        <v>117.576</v>
      </c>
      <c r="Z110" s="75">
        <v>117.275</v>
      </c>
      <c r="AA110" s="75">
        <v>2.81</v>
      </c>
      <c r="AB110" s="57">
        <v>108.89</v>
      </c>
      <c r="AC110" s="57">
        <v>115.919</v>
      </c>
      <c r="AD110" s="75">
        <v>115.863</v>
      </c>
      <c r="AE110" s="75">
        <v>3.26</v>
      </c>
      <c r="AF110" s="57">
        <v>104.36</v>
      </c>
      <c r="AG110" s="57">
        <v>114.572</v>
      </c>
      <c r="AH110" s="75">
        <v>114.644</v>
      </c>
      <c r="AI110" s="75">
        <v>1.5</v>
      </c>
      <c r="AJ110" s="57">
        <v>110.46</v>
      </c>
      <c r="AK110" s="57">
        <v>110.751</v>
      </c>
      <c r="AL110" s="75">
        <v>110.52</v>
      </c>
      <c r="AM110" s="75">
        <v>7.34</v>
      </c>
      <c r="AN110" s="57">
        <v>109.67</v>
      </c>
      <c r="AO110" s="57">
        <v>121.745</v>
      </c>
      <c r="AP110" s="75">
        <v>121.741</v>
      </c>
      <c r="AQ110" s="109">
        <v>4.04</v>
      </c>
      <c r="AR110" s="108">
        <v>111.26</v>
      </c>
      <c r="AS110" s="108">
        <v>120.282</v>
      </c>
      <c r="AT110" s="109">
        <v>120.487</v>
      </c>
      <c r="AU110" s="75">
        <v>3.21</v>
      </c>
      <c r="AV110" s="57">
        <v>107.53</v>
      </c>
      <c r="AW110" s="57">
        <v>118.865</v>
      </c>
      <c r="AX110" s="75">
        <v>119.799</v>
      </c>
      <c r="AY110" s="75">
        <v>6.05</v>
      </c>
      <c r="AZ110" s="57">
        <v>115.5</v>
      </c>
      <c r="BA110" s="57">
        <v>127.769</v>
      </c>
      <c r="BB110" s="75">
        <v>127.687</v>
      </c>
      <c r="BC110" s="75">
        <v>3.22</v>
      </c>
      <c r="BD110" s="57">
        <v>105.65</v>
      </c>
      <c r="BE110" s="57">
        <v>118.918</v>
      </c>
      <c r="BF110" s="75">
        <v>117.198</v>
      </c>
      <c r="BG110" s="75">
        <v>2.72</v>
      </c>
      <c r="BH110" s="57">
        <v>116.33</v>
      </c>
      <c r="BI110" s="57">
        <v>121.621</v>
      </c>
      <c r="BJ110" s="75">
        <v>121.679</v>
      </c>
      <c r="BK110" s="75">
        <v>8.89</v>
      </c>
      <c r="BL110" s="57">
        <v>117.21</v>
      </c>
      <c r="BM110" s="57">
        <v>126.427</v>
      </c>
      <c r="BN110" s="75">
        <v>126.549</v>
      </c>
      <c r="BO110" s="75">
        <v>2.49</v>
      </c>
      <c r="BP110" s="57">
        <v>108.33</v>
      </c>
      <c r="BQ110" s="57">
        <v>117.27</v>
      </c>
      <c r="BR110" s="75">
        <v>117.779</v>
      </c>
      <c r="BS110" s="75">
        <v>-3.88</v>
      </c>
      <c r="BT110" s="57">
        <v>96.71</v>
      </c>
      <c r="BU110" s="57">
        <v>104.109</v>
      </c>
      <c r="BV110" s="75">
        <v>104.354</v>
      </c>
      <c r="BW110" s="75">
        <v>6.98</v>
      </c>
      <c r="BX110" s="57">
        <v>113.09</v>
      </c>
      <c r="BY110" s="57">
        <v>120.093</v>
      </c>
      <c r="BZ110" s="75">
        <v>119.971</v>
      </c>
      <c r="CA110" s="75">
        <v>7</v>
      </c>
      <c r="CB110" s="57">
        <v>119.86</v>
      </c>
      <c r="CC110" s="57">
        <v>125.686</v>
      </c>
      <c r="CD110" s="75">
        <v>126.885</v>
      </c>
      <c r="CE110" s="75">
        <v>6.99</v>
      </c>
      <c r="CF110" s="57">
        <v>116.56</v>
      </c>
      <c r="CG110" s="57">
        <v>124.658</v>
      </c>
      <c r="CH110" s="75">
        <v>125.102</v>
      </c>
      <c r="CI110" s="75">
        <v>0.97</v>
      </c>
      <c r="CJ110" s="57">
        <v>108.57</v>
      </c>
      <c r="CK110" s="57">
        <v>111.866</v>
      </c>
      <c r="CL110" s="75">
        <v>111.117</v>
      </c>
      <c r="CM110" s="75">
        <v>-5.19</v>
      </c>
      <c r="CN110" s="57">
        <v>100.14</v>
      </c>
      <c r="CO110" s="57">
        <v>107.689</v>
      </c>
      <c r="CP110" s="75">
        <v>107.95</v>
      </c>
      <c r="CQ110" s="75">
        <v>8.22</v>
      </c>
      <c r="CR110" s="57">
        <v>116.67</v>
      </c>
      <c r="CS110" s="57">
        <v>123.127</v>
      </c>
      <c r="CT110" s="75">
        <v>121.533</v>
      </c>
      <c r="CU110" s="75">
        <v>-3.42</v>
      </c>
      <c r="CV110" s="57">
        <v>89.13</v>
      </c>
      <c r="CW110" s="57">
        <v>99.9412</v>
      </c>
      <c r="CX110" s="75">
        <v>101.019</v>
      </c>
      <c r="CY110" s="75">
        <v>6.17</v>
      </c>
      <c r="CZ110" s="57">
        <v>110.96</v>
      </c>
      <c r="DA110" s="57">
        <v>120.793</v>
      </c>
      <c r="DB110" s="75">
        <v>120.907</v>
      </c>
      <c r="DC110" s="75">
        <v>1.96</v>
      </c>
      <c r="DD110" s="57">
        <v>116.38</v>
      </c>
      <c r="DE110" s="57">
        <v>127.271</v>
      </c>
      <c r="DF110" s="75">
        <v>128.546</v>
      </c>
      <c r="DG110" s="75">
        <v>4.71</v>
      </c>
      <c r="DH110" s="57">
        <v>108.98</v>
      </c>
      <c r="DI110" s="57">
        <v>121.75</v>
      </c>
      <c r="DJ110" s="75">
        <v>122.598</v>
      </c>
      <c r="DK110" s="75">
        <v>-1.54</v>
      </c>
      <c r="DL110" s="57">
        <v>101.41</v>
      </c>
      <c r="DM110" s="57">
        <v>104.121</v>
      </c>
      <c r="DN110" s="75">
        <v>103.456</v>
      </c>
      <c r="DO110" s="75">
        <v>9</v>
      </c>
      <c r="DP110" s="57">
        <v>116.61</v>
      </c>
      <c r="DQ110" s="57">
        <v>119.302</v>
      </c>
      <c r="DR110" s="75">
        <v>121.49</v>
      </c>
      <c r="DS110" s="49" t="s">
        <v>96</v>
      </c>
    </row>
    <row r="111" spans="2:123" ht="12.75">
      <c r="B111" s="57" t="s">
        <v>97</v>
      </c>
      <c r="C111" s="114">
        <v>9.7</v>
      </c>
      <c r="D111" s="114">
        <v>123.1</v>
      </c>
      <c r="E111" s="114">
        <v>124.087</v>
      </c>
      <c r="F111" s="114">
        <v>123.513</v>
      </c>
      <c r="G111" s="107">
        <v>10.12</v>
      </c>
      <c r="H111" s="107">
        <v>123.29</v>
      </c>
      <c r="I111" s="107">
        <v>123.705</v>
      </c>
      <c r="J111" s="107">
        <v>122.833</v>
      </c>
      <c r="K111" s="107">
        <v>7.22</v>
      </c>
      <c r="L111" s="107">
        <v>121.73</v>
      </c>
      <c r="M111" s="107">
        <v>126.538</v>
      </c>
      <c r="N111" s="107">
        <v>127.237</v>
      </c>
      <c r="O111" s="114">
        <v>3.08</v>
      </c>
      <c r="P111" s="114">
        <v>116.32</v>
      </c>
      <c r="Q111" s="114">
        <v>114.03</v>
      </c>
      <c r="R111" s="114">
        <v>114.305</v>
      </c>
      <c r="S111" s="74">
        <v>2.56</v>
      </c>
      <c r="T111" s="57">
        <v>127.68</v>
      </c>
      <c r="U111" s="57">
        <v>121.496</v>
      </c>
      <c r="V111" s="75">
        <v>121.525</v>
      </c>
      <c r="W111" s="75">
        <v>3.57</v>
      </c>
      <c r="X111" s="57">
        <v>111.05</v>
      </c>
      <c r="Y111" s="57">
        <v>117.977</v>
      </c>
      <c r="Z111" s="75">
        <v>117.873</v>
      </c>
      <c r="AA111" s="75">
        <v>4.53</v>
      </c>
      <c r="AB111" s="57">
        <v>122.44</v>
      </c>
      <c r="AC111" s="57">
        <v>116.566</v>
      </c>
      <c r="AD111" s="75">
        <v>116.353</v>
      </c>
      <c r="AE111" s="75">
        <v>3.5</v>
      </c>
      <c r="AF111" s="57">
        <v>114.66</v>
      </c>
      <c r="AG111" s="57">
        <v>115.919</v>
      </c>
      <c r="AH111" s="75">
        <v>115.256</v>
      </c>
      <c r="AI111" s="75">
        <v>2.12</v>
      </c>
      <c r="AJ111" s="57">
        <v>113.26</v>
      </c>
      <c r="AK111" s="57">
        <v>110.9</v>
      </c>
      <c r="AL111" s="75">
        <v>110.813</v>
      </c>
      <c r="AM111" s="75">
        <v>4</v>
      </c>
      <c r="AN111" s="57">
        <v>118.52</v>
      </c>
      <c r="AO111" s="57">
        <v>122.157</v>
      </c>
      <c r="AP111" s="75">
        <v>122.535</v>
      </c>
      <c r="AQ111" s="109">
        <v>4.25</v>
      </c>
      <c r="AR111" s="108">
        <v>124.55</v>
      </c>
      <c r="AS111" s="108">
        <v>120.605</v>
      </c>
      <c r="AT111" s="109">
        <v>120.939</v>
      </c>
      <c r="AU111" s="75">
        <v>4.25</v>
      </c>
      <c r="AV111" s="57">
        <v>119.86</v>
      </c>
      <c r="AW111" s="57">
        <v>119.648</v>
      </c>
      <c r="AX111" s="75">
        <v>120.269</v>
      </c>
      <c r="AY111" s="75">
        <v>7.33</v>
      </c>
      <c r="AZ111" s="57">
        <v>127.79</v>
      </c>
      <c r="BA111" s="57">
        <v>128.006</v>
      </c>
      <c r="BB111" s="75">
        <v>128.108</v>
      </c>
      <c r="BC111" s="75">
        <v>4.28</v>
      </c>
      <c r="BD111" s="57">
        <v>108.94</v>
      </c>
      <c r="BE111" s="57">
        <v>117.39</v>
      </c>
      <c r="BF111" s="75">
        <v>117.086</v>
      </c>
      <c r="BG111" s="75">
        <v>1.55</v>
      </c>
      <c r="BH111" s="57">
        <v>139.18</v>
      </c>
      <c r="BI111" s="57">
        <v>122.902</v>
      </c>
      <c r="BJ111" s="75">
        <v>122.077</v>
      </c>
      <c r="BK111" s="75">
        <v>8.7</v>
      </c>
      <c r="BL111" s="57">
        <v>121.86</v>
      </c>
      <c r="BM111" s="57">
        <v>126.975</v>
      </c>
      <c r="BN111" s="75">
        <v>127.154</v>
      </c>
      <c r="BO111" s="75">
        <v>3.51</v>
      </c>
      <c r="BP111" s="57">
        <v>118.16</v>
      </c>
      <c r="BQ111" s="57">
        <v>118.681</v>
      </c>
      <c r="BR111" s="75">
        <v>117.94</v>
      </c>
      <c r="BS111" s="75">
        <v>-0.93</v>
      </c>
      <c r="BT111" s="57">
        <v>104.06</v>
      </c>
      <c r="BU111" s="57">
        <v>103.413</v>
      </c>
      <c r="BV111" s="75">
        <v>104.698</v>
      </c>
      <c r="BW111" s="75">
        <v>3.37</v>
      </c>
      <c r="BX111" s="57">
        <v>124.81</v>
      </c>
      <c r="BY111" s="57">
        <v>120.147</v>
      </c>
      <c r="BZ111" s="75">
        <v>120.388</v>
      </c>
      <c r="CA111" s="75">
        <v>7.07</v>
      </c>
      <c r="CB111" s="57">
        <v>135.24</v>
      </c>
      <c r="CC111" s="57">
        <v>127.985</v>
      </c>
      <c r="CD111" s="75">
        <v>127.842</v>
      </c>
      <c r="CE111" s="75">
        <v>9.5</v>
      </c>
      <c r="CF111" s="57">
        <v>124.48</v>
      </c>
      <c r="CG111" s="57">
        <v>125.817</v>
      </c>
      <c r="CH111" s="75">
        <v>125.861</v>
      </c>
      <c r="CI111" s="75">
        <v>-0.1</v>
      </c>
      <c r="CJ111" s="57">
        <v>128.29</v>
      </c>
      <c r="CK111" s="57">
        <v>110.714</v>
      </c>
      <c r="CL111" s="75">
        <v>111.024</v>
      </c>
      <c r="CM111" s="75">
        <v>-4.21</v>
      </c>
      <c r="CN111" s="57">
        <v>110.75</v>
      </c>
      <c r="CO111" s="57">
        <v>107.078</v>
      </c>
      <c r="CP111" s="75">
        <v>107.225</v>
      </c>
      <c r="CQ111" s="75">
        <v>8.02</v>
      </c>
      <c r="CR111" s="57">
        <v>132.15</v>
      </c>
      <c r="CS111" s="57">
        <v>122.736</v>
      </c>
      <c r="CT111" s="75">
        <v>122.083</v>
      </c>
      <c r="CU111" s="75">
        <v>1.09</v>
      </c>
      <c r="CV111" s="57">
        <v>118.69</v>
      </c>
      <c r="CW111" s="57">
        <v>102.198</v>
      </c>
      <c r="CX111" s="75">
        <v>101.268</v>
      </c>
      <c r="CY111" s="75">
        <v>2.93</v>
      </c>
      <c r="CZ111" s="57">
        <v>119.55</v>
      </c>
      <c r="DA111" s="57">
        <v>119.479</v>
      </c>
      <c r="DB111" s="75">
        <v>121.432</v>
      </c>
      <c r="DC111" s="75">
        <v>1.1</v>
      </c>
      <c r="DD111" s="57">
        <v>124.09</v>
      </c>
      <c r="DE111" s="57">
        <v>128.223</v>
      </c>
      <c r="DF111" s="75">
        <v>129.119</v>
      </c>
      <c r="DG111" s="75">
        <v>7.88</v>
      </c>
      <c r="DH111" s="57">
        <v>136.62</v>
      </c>
      <c r="DI111" s="57">
        <v>123.227</v>
      </c>
      <c r="DJ111" s="75">
        <v>123.39</v>
      </c>
      <c r="DK111" s="75">
        <v>-3.12</v>
      </c>
      <c r="DL111" s="57">
        <v>107.24</v>
      </c>
      <c r="DM111" s="57">
        <v>106.057</v>
      </c>
      <c r="DN111" s="75">
        <v>103.315</v>
      </c>
      <c r="DO111" s="75">
        <v>6.29</v>
      </c>
      <c r="DP111" s="57">
        <v>124.11</v>
      </c>
      <c r="DQ111" s="57">
        <v>119.524</v>
      </c>
      <c r="DR111" s="75">
        <v>122.423</v>
      </c>
      <c r="DS111" s="49" t="s">
        <v>97</v>
      </c>
    </row>
    <row r="112" spans="1:123" ht="12.75">
      <c r="A112" s="61">
        <v>2004</v>
      </c>
      <c r="B112" s="56" t="s">
        <v>74</v>
      </c>
      <c r="C112" s="126">
        <v>8.32</v>
      </c>
      <c r="D112" s="126">
        <v>115.25</v>
      </c>
      <c r="E112" s="126">
        <v>124.239</v>
      </c>
      <c r="F112" s="126">
        <v>124.433</v>
      </c>
      <c r="G112" s="106">
        <v>7.78</v>
      </c>
      <c r="H112" s="106">
        <v>113.99</v>
      </c>
      <c r="I112" s="106">
        <v>123.186</v>
      </c>
      <c r="J112" s="106">
        <v>123.689</v>
      </c>
      <c r="K112" s="106">
        <v>11.62</v>
      </c>
      <c r="L112" s="106">
        <v>123.01</v>
      </c>
      <c r="M112" s="106">
        <v>129.853</v>
      </c>
      <c r="N112" s="106">
        <v>128.566</v>
      </c>
      <c r="O112" s="126">
        <v>1.96</v>
      </c>
      <c r="P112" s="126">
        <v>109.61</v>
      </c>
      <c r="Q112" s="126">
        <v>114.831</v>
      </c>
      <c r="R112" s="126">
        <v>114.945</v>
      </c>
      <c r="S112" s="56">
        <v>5.05</v>
      </c>
      <c r="T112" s="56">
        <v>109.15</v>
      </c>
      <c r="U112" s="56">
        <v>122.512</v>
      </c>
      <c r="V112" s="56">
        <v>121.918</v>
      </c>
      <c r="W112" s="56">
        <v>6.28</v>
      </c>
      <c r="X112" s="56">
        <v>111.53</v>
      </c>
      <c r="Y112" s="56">
        <v>118.27</v>
      </c>
      <c r="Z112" s="56">
        <v>118.648</v>
      </c>
      <c r="AA112" s="56">
        <v>3.23</v>
      </c>
      <c r="AB112" s="56">
        <v>113.61</v>
      </c>
      <c r="AC112" s="56">
        <v>117.36</v>
      </c>
      <c r="AD112" s="56">
        <v>116.83</v>
      </c>
      <c r="AE112" s="56">
        <v>3.67</v>
      </c>
      <c r="AF112" s="56">
        <v>108.31</v>
      </c>
      <c r="AG112" s="56">
        <v>115.371</v>
      </c>
      <c r="AH112" s="56">
        <v>115.724</v>
      </c>
      <c r="AI112" s="56">
        <v>-1.32</v>
      </c>
      <c r="AJ112" s="56">
        <v>106.64</v>
      </c>
      <c r="AK112" s="56">
        <v>111.009</v>
      </c>
      <c r="AL112" s="56">
        <v>111.067</v>
      </c>
      <c r="AM112" s="56">
        <v>5.89</v>
      </c>
      <c r="AN112" s="56">
        <v>112.99</v>
      </c>
      <c r="AO112" s="56">
        <v>123.287</v>
      </c>
      <c r="AP112" s="56">
        <v>123.392</v>
      </c>
      <c r="AQ112" s="119">
        <v>4.59</v>
      </c>
      <c r="AR112" s="119">
        <v>115.3</v>
      </c>
      <c r="AS112" s="119">
        <v>121.689</v>
      </c>
      <c r="AT112" s="119">
        <v>121.427</v>
      </c>
      <c r="AU112" s="56">
        <v>4.39</v>
      </c>
      <c r="AV112" s="56">
        <v>112.65</v>
      </c>
      <c r="AW112" s="56">
        <v>121.877</v>
      </c>
      <c r="AX112" s="56">
        <v>120.787</v>
      </c>
      <c r="AY112" s="56">
        <v>9.24</v>
      </c>
      <c r="AZ112" s="56">
        <v>118.1</v>
      </c>
      <c r="BA112" s="56">
        <v>128.685</v>
      </c>
      <c r="BB112" s="56">
        <v>128.524</v>
      </c>
      <c r="BC112" s="56">
        <v>4.16</v>
      </c>
      <c r="BD112" s="56">
        <v>119.64</v>
      </c>
      <c r="BE112" s="56">
        <v>118.347</v>
      </c>
      <c r="BF112" s="56">
        <v>116.929</v>
      </c>
      <c r="BG112" s="56">
        <v>3.66</v>
      </c>
      <c r="BH112" s="56">
        <v>117.33</v>
      </c>
      <c r="BI112" s="56">
        <v>121.766</v>
      </c>
      <c r="BJ112" s="56">
        <v>122.422</v>
      </c>
      <c r="BK112" s="56">
        <v>8.28</v>
      </c>
      <c r="BL112" s="56">
        <v>121.01</v>
      </c>
      <c r="BM112" s="56">
        <v>127.361</v>
      </c>
      <c r="BN112" s="56">
        <v>127.766</v>
      </c>
      <c r="BO112" s="56">
        <v>0.97</v>
      </c>
      <c r="BP112" s="56">
        <v>114.5</v>
      </c>
      <c r="BQ112" s="56">
        <v>116.67</v>
      </c>
      <c r="BR112" s="56">
        <v>118.197</v>
      </c>
      <c r="BS112" s="56">
        <v>-1.37</v>
      </c>
      <c r="BT112" s="56">
        <v>94.64</v>
      </c>
      <c r="BU112" s="56">
        <v>105.407</v>
      </c>
      <c r="BV112" s="56">
        <v>105.261</v>
      </c>
      <c r="BW112" s="56">
        <v>4.55</v>
      </c>
      <c r="BX112" s="56">
        <v>113.25</v>
      </c>
      <c r="BY112" s="56">
        <v>120.627</v>
      </c>
      <c r="BZ112" s="56">
        <v>120.861</v>
      </c>
      <c r="CA112" s="56">
        <v>9.73</v>
      </c>
      <c r="CB112" s="56">
        <v>137.82</v>
      </c>
      <c r="CC112" s="56">
        <v>128.669</v>
      </c>
      <c r="CD112" s="56">
        <v>128.823</v>
      </c>
      <c r="CE112" s="56">
        <v>6.8</v>
      </c>
      <c r="CF112" s="56">
        <v>109.99</v>
      </c>
      <c r="CG112" s="56">
        <v>125.7</v>
      </c>
      <c r="CH112" s="56">
        <v>126.654</v>
      </c>
      <c r="CI112" s="56">
        <v>-4.24</v>
      </c>
      <c r="CJ112" s="56">
        <v>108.05</v>
      </c>
      <c r="CK112" s="56">
        <v>109.196</v>
      </c>
      <c r="CL112" s="56">
        <v>110.99</v>
      </c>
      <c r="CM112" s="56">
        <v>-4.05</v>
      </c>
      <c r="CN112" s="56">
        <v>96.63</v>
      </c>
      <c r="CO112" s="56">
        <v>105.39</v>
      </c>
      <c r="CP112" s="56">
        <v>106.58</v>
      </c>
      <c r="CQ112" s="56">
        <v>9.66</v>
      </c>
      <c r="CR112" s="56">
        <v>115.59</v>
      </c>
      <c r="CS112" s="56">
        <v>122.65</v>
      </c>
      <c r="CT112" s="56">
        <v>122.609</v>
      </c>
      <c r="CU112" s="56">
        <v>-0.34</v>
      </c>
      <c r="CV112" s="56">
        <v>99.38</v>
      </c>
      <c r="CW112" s="56">
        <v>101.222</v>
      </c>
      <c r="CX112" s="56">
        <v>101.511</v>
      </c>
      <c r="CY112" s="56">
        <v>7.09</v>
      </c>
      <c r="CZ112" s="56">
        <v>120.03</v>
      </c>
      <c r="DA112" s="56">
        <v>123.372</v>
      </c>
      <c r="DB112" s="56">
        <v>122.079</v>
      </c>
      <c r="DC112" s="56">
        <v>6.27</v>
      </c>
      <c r="DD112" s="56">
        <v>144.59</v>
      </c>
      <c r="DE112" s="56">
        <v>130.758</v>
      </c>
      <c r="DF112" s="56">
        <v>130.006</v>
      </c>
      <c r="DG112" s="56">
        <v>6.72</v>
      </c>
      <c r="DH112" s="56">
        <v>111.23</v>
      </c>
      <c r="DI112" s="56">
        <v>124.433</v>
      </c>
      <c r="DJ112" s="56">
        <v>124.197</v>
      </c>
      <c r="DK112" s="56">
        <v>-2.72</v>
      </c>
      <c r="DL112" s="56">
        <v>99.47</v>
      </c>
      <c r="DM112" s="56">
        <v>99.8222</v>
      </c>
      <c r="DN112" s="56">
        <v>103.097</v>
      </c>
      <c r="DO112" s="56">
        <v>4.56</v>
      </c>
      <c r="DP112" s="56">
        <v>108.68</v>
      </c>
      <c r="DQ112" s="56">
        <v>121.628</v>
      </c>
      <c r="DR112" s="56">
        <v>123.51</v>
      </c>
      <c r="DS112" s="49" t="s">
        <v>180</v>
      </c>
    </row>
    <row r="113" spans="2:123" ht="12.75">
      <c r="B113" s="57" t="s">
        <v>77</v>
      </c>
      <c r="C113" s="114">
        <v>8</v>
      </c>
      <c r="D113" s="114">
        <v>119.19</v>
      </c>
      <c r="E113" s="114">
        <v>125.712</v>
      </c>
      <c r="F113" s="114">
        <v>125.318</v>
      </c>
      <c r="G113" s="107">
        <v>7.52</v>
      </c>
      <c r="H113" s="107">
        <v>118.67</v>
      </c>
      <c r="I113" s="107">
        <v>124.731</v>
      </c>
      <c r="J113" s="107">
        <v>124.544</v>
      </c>
      <c r="K113" s="107">
        <v>11.13</v>
      </c>
      <c r="L113" s="107">
        <v>122.52</v>
      </c>
      <c r="M113" s="107">
        <v>130.03</v>
      </c>
      <c r="N113" s="107">
        <v>129.567</v>
      </c>
      <c r="O113" s="114">
        <v>2.77</v>
      </c>
      <c r="P113" s="114">
        <v>114.28</v>
      </c>
      <c r="Q113" s="114">
        <v>115.8</v>
      </c>
      <c r="R113" s="114">
        <v>115.653</v>
      </c>
      <c r="S113" s="74">
        <v>1.12</v>
      </c>
      <c r="T113" s="57">
        <v>111.65</v>
      </c>
      <c r="U113" s="57">
        <v>122.427</v>
      </c>
      <c r="V113" s="75">
        <v>122.308</v>
      </c>
      <c r="W113" s="75">
        <v>6.91</v>
      </c>
      <c r="X113" s="57">
        <v>116.72</v>
      </c>
      <c r="Y113" s="57">
        <v>120.54</v>
      </c>
      <c r="Z113" s="75">
        <v>119.573</v>
      </c>
      <c r="AA113" s="75">
        <v>3.62</v>
      </c>
      <c r="AB113" s="57">
        <v>116.75</v>
      </c>
      <c r="AC113" s="57">
        <v>117.145</v>
      </c>
      <c r="AD113" s="75">
        <v>117.29</v>
      </c>
      <c r="AE113" s="75">
        <v>2.01</v>
      </c>
      <c r="AF113" s="57">
        <v>115.01</v>
      </c>
      <c r="AG113" s="57">
        <v>115.941</v>
      </c>
      <c r="AH113" s="75">
        <v>116.253</v>
      </c>
      <c r="AI113" s="75">
        <v>0.39</v>
      </c>
      <c r="AJ113" s="57">
        <v>111.69</v>
      </c>
      <c r="AK113" s="57">
        <v>111.525</v>
      </c>
      <c r="AL113" s="75">
        <v>111.349</v>
      </c>
      <c r="AM113" s="75">
        <v>9.02</v>
      </c>
      <c r="AN113" s="57">
        <v>117.57</v>
      </c>
      <c r="AO113" s="57">
        <v>123.818</v>
      </c>
      <c r="AP113" s="75">
        <v>124.321</v>
      </c>
      <c r="AQ113" s="109">
        <v>3.51</v>
      </c>
      <c r="AR113" s="108">
        <v>110.53</v>
      </c>
      <c r="AS113" s="108">
        <v>121.965</v>
      </c>
      <c r="AT113" s="109">
        <v>121.903</v>
      </c>
      <c r="AU113" s="75">
        <v>1.95</v>
      </c>
      <c r="AV113" s="57">
        <v>108.41</v>
      </c>
      <c r="AW113" s="57">
        <v>120.405</v>
      </c>
      <c r="AX113" s="75">
        <v>121.268</v>
      </c>
      <c r="AY113" s="75">
        <v>1.87</v>
      </c>
      <c r="AZ113" s="57">
        <v>112.85</v>
      </c>
      <c r="BA113" s="57">
        <v>128.503</v>
      </c>
      <c r="BB113" s="75">
        <v>128.958</v>
      </c>
      <c r="BC113" s="75">
        <v>-1.31</v>
      </c>
      <c r="BD113" s="57">
        <v>102.75</v>
      </c>
      <c r="BE113" s="57">
        <v>116.428</v>
      </c>
      <c r="BF113" s="75">
        <v>116.74</v>
      </c>
      <c r="BG113" s="75">
        <v>0.3</v>
      </c>
      <c r="BH113" s="57">
        <v>106.77</v>
      </c>
      <c r="BI113" s="57">
        <v>122.261</v>
      </c>
      <c r="BJ113" s="75">
        <v>122.778</v>
      </c>
      <c r="BK113" s="75">
        <v>8.43</v>
      </c>
      <c r="BL113" s="57">
        <v>120.36</v>
      </c>
      <c r="BM113" s="57">
        <v>128.53</v>
      </c>
      <c r="BN113" s="75">
        <v>128.375</v>
      </c>
      <c r="BO113" s="75">
        <v>5.15</v>
      </c>
      <c r="BP113" s="57">
        <v>110.88</v>
      </c>
      <c r="BQ113" s="57">
        <v>119.561</v>
      </c>
      <c r="BR113" s="75">
        <v>118.702</v>
      </c>
      <c r="BS113" s="75">
        <v>0.7</v>
      </c>
      <c r="BT113" s="57">
        <v>94.09</v>
      </c>
      <c r="BU113" s="57">
        <v>105.513</v>
      </c>
      <c r="BV113" s="75">
        <v>105.948</v>
      </c>
      <c r="BW113" s="75">
        <v>7.01</v>
      </c>
      <c r="BX113" s="57">
        <v>112.79</v>
      </c>
      <c r="BY113" s="57">
        <v>120.836</v>
      </c>
      <c r="BZ113" s="75">
        <v>121.447</v>
      </c>
      <c r="CA113" s="75">
        <v>8.44</v>
      </c>
      <c r="CB113" s="57">
        <v>127.09</v>
      </c>
      <c r="CC113" s="57">
        <v>129.837</v>
      </c>
      <c r="CD113" s="75">
        <v>129.816</v>
      </c>
      <c r="CE113" s="75">
        <v>6.46</v>
      </c>
      <c r="CF113" s="57">
        <v>112.8</v>
      </c>
      <c r="CG113" s="57">
        <v>127.682</v>
      </c>
      <c r="CH113" s="75">
        <v>127.492</v>
      </c>
      <c r="CI113" s="75">
        <v>-0.2</v>
      </c>
      <c r="CJ113" s="57">
        <v>97.51</v>
      </c>
      <c r="CK113" s="57">
        <v>111.307</v>
      </c>
      <c r="CL113" s="75">
        <v>111.089</v>
      </c>
      <c r="CM113" s="75">
        <v>-4.34</v>
      </c>
      <c r="CN113" s="57">
        <v>93.06</v>
      </c>
      <c r="CO113" s="57">
        <v>106.272</v>
      </c>
      <c r="CP113" s="75">
        <v>106.042</v>
      </c>
      <c r="CQ113" s="75">
        <v>6.32</v>
      </c>
      <c r="CR113" s="57">
        <v>116.75</v>
      </c>
      <c r="CS113" s="57">
        <v>124.627</v>
      </c>
      <c r="CT113" s="75">
        <v>123.118</v>
      </c>
      <c r="CU113" s="75">
        <v>2.18</v>
      </c>
      <c r="CV113" s="57">
        <v>93.86</v>
      </c>
      <c r="CW113" s="57">
        <v>101.952</v>
      </c>
      <c r="CX113" s="75">
        <v>101.802</v>
      </c>
      <c r="CY113" s="75">
        <v>8.23</v>
      </c>
      <c r="CZ113" s="57">
        <v>112.88</v>
      </c>
      <c r="DA113" s="57">
        <v>122.61</v>
      </c>
      <c r="DB113" s="75">
        <v>122.704</v>
      </c>
      <c r="DC113" s="75">
        <v>5</v>
      </c>
      <c r="DD113" s="57">
        <v>136.37</v>
      </c>
      <c r="DE113" s="57">
        <v>130.433</v>
      </c>
      <c r="DF113" s="75">
        <v>130.843</v>
      </c>
      <c r="DG113" s="75">
        <v>4.01</v>
      </c>
      <c r="DH113" s="57">
        <v>108.55</v>
      </c>
      <c r="DI113" s="57">
        <v>124.38</v>
      </c>
      <c r="DJ113" s="75">
        <v>125.002</v>
      </c>
      <c r="DK113" s="75">
        <v>0.44</v>
      </c>
      <c r="DL113" s="57">
        <v>99.83</v>
      </c>
      <c r="DM113" s="57">
        <v>102.707</v>
      </c>
      <c r="DN113" s="75">
        <v>102.966</v>
      </c>
      <c r="DO113" s="75">
        <v>10.27</v>
      </c>
      <c r="DP113" s="57">
        <v>118.48</v>
      </c>
      <c r="DQ113" s="57">
        <v>125.508</v>
      </c>
      <c r="DR113" s="75">
        <v>124.7</v>
      </c>
      <c r="DS113" s="49" t="s">
        <v>78</v>
      </c>
    </row>
    <row r="114" spans="2:123" ht="12.75">
      <c r="B114" s="57" t="s">
        <v>80</v>
      </c>
      <c r="C114" s="114">
        <v>9.62</v>
      </c>
      <c r="D114" s="114">
        <v>123.27</v>
      </c>
      <c r="E114" s="114">
        <v>127.081</v>
      </c>
      <c r="F114" s="114">
        <v>126.106</v>
      </c>
      <c r="G114" s="107">
        <v>9.33</v>
      </c>
      <c r="H114" s="107">
        <v>123.89</v>
      </c>
      <c r="I114" s="107">
        <v>126.656</v>
      </c>
      <c r="J114" s="107">
        <v>125.345</v>
      </c>
      <c r="K114" s="107">
        <v>11.46</v>
      </c>
      <c r="L114" s="107">
        <v>119.46</v>
      </c>
      <c r="M114" s="107">
        <v>130.306</v>
      </c>
      <c r="N114" s="107">
        <v>130.232</v>
      </c>
      <c r="O114" s="114">
        <v>7.15</v>
      </c>
      <c r="P114" s="114">
        <v>121.63</v>
      </c>
      <c r="Q114" s="114">
        <v>116.762</v>
      </c>
      <c r="R114" s="114">
        <v>116.254</v>
      </c>
      <c r="S114" s="57">
        <v>-1</v>
      </c>
      <c r="T114" s="57">
        <v>106.05</v>
      </c>
      <c r="U114" s="57">
        <v>120.128</v>
      </c>
      <c r="V114" s="57">
        <v>122.706</v>
      </c>
      <c r="W114" s="57">
        <v>6.33</v>
      </c>
      <c r="X114" s="57">
        <v>142.7</v>
      </c>
      <c r="Y114" s="57">
        <v>121.931</v>
      </c>
      <c r="Z114" s="57">
        <v>120.366</v>
      </c>
      <c r="AA114" s="57">
        <v>7.43</v>
      </c>
      <c r="AB114" s="57">
        <v>127.73</v>
      </c>
      <c r="AC114" s="57">
        <v>118.179</v>
      </c>
      <c r="AD114" s="57">
        <v>117.744</v>
      </c>
      <c r="AE114" s="57">
        <v>6.82</v>
      </c>
      <c r="AF114" s="57">
        <v>124.05</v>
      </c>
      <c r="AG114" s="57">
        <v>117.853</v>
      </c>
      <c r="AH114" s="57">
        <v>116.77</v>
      </c>
      <c r="AI114" s="57">
        <v>7.87</v>
      </c>
      <c r="AJ114" s="57">
        <v>112.02</v>
      </c>
      <c r="AK114" s="57">
        <v>111.652</v>
      </c>
      <c r="AL114" s="57">
        <v>111.669</v>
      </c>
      <c r="AM114" s="57">
        <v>9.46</v>
      </c>
      <c r="AN114" s="57">
        <v>133.59</v>
      </c>
      <c r="AO114" s="57">
        <v>127.185</v>
      </c>
      <c r="AP114" s="57">
        <v>125.267</v>
      </c>
      <c r="AQ114" s="108">
        <v>5.75</v>
      </c>
      <c r="AR114" s="108">
        <v>117.85</v>
      </c>
      <c r="AS114" s="108">
        <v>122.434</v>
      </c>
      <c r="AT114" s="108">
        <v>122.356</v>
      </c>
      <c r="AU114" s="57">
        <v>8.11</v>
      </c>
      <c r="AV114" s="57">
        <v>120.71</v>
      </c>
      <c r="AW114" s="57">
        <v>123.852</v>
      </c>
      <c r="AX114" s="57">
        <v>121.671</v>
      </c>
      <c r="AY114" s="57">
        <v>3.07</v>
      </c>
      <c r="AZ114" s="57">
        <v>115.36</v>
      </c>
      <c r="BA114" s="57">
        <v>129.213</v>
      </c>
      <c r="BB114" s="57">
        <v>129.481</v>
      </c>
      <c r="BC114" s="57">
        <v>-19.85</v>
      </c>
      <c r="BD114" s="57">
        <v>124.41</v>
      </c>
      <c r="BE114" s="57">
        <v>107.431</v>
      </c>
      <c r="BF114" s="57">
        <v>116.65</v>
      </c>
      <c r="BG114" s="57">
        <v>4.75</v>
      </c>
      <c r="BH114" s="57">
        <v>112.31</v>
      </c>
      <c r="BI114" s="57">
        <v>122.456</v>
      </c>
      <c r="BJ114" s="57">
        <v>123.195</v>
      </c>
      <c r="BK114" s="57">
        <v>8.34</v>
      </c>
      <c r="BL114" s="57">
        <v>126.26</v>
      </c>
      <c r="BM114" s="57">
        <v>129.179</v>
      </c>
      <c r="BN114" s="57">
        <v>128.785</v>
      </c>
      <c r="BO114" s="57">
        <v>3.07</v>
      </c>
      <c r="BP114" s="57">
        <v>112.17</v>
      </c>
      <c r="BQ114" s="57">
        <v>118.81</v>
      </c>
      <c r="BR114" s="57">
        <v>119.259</v>
      </c>
      <c r="BS114" s="57">
        <v>7.18</v>
      </c>
      <c r="BT114" s="57">
        <v>98.9</v>
      </c>
      <c r="BU114" s="57">
        <v>106.925</v>
      </c>
      <c r="BV114" s="57">
        <v>106.683</v>
      </c>
      <c r="BW114" s="57">
        <v>7.82</v>
      </c>
      <c r="BX114" s="57">
        <v>115.42</v>
      </c>
      <c r="BY114" s="57">
        <v>122.727</v>
      </c>
      <c r="BZ114" s="57">
        <v>122.116</v>
      </c>
      <c r="CA114" s="57">
        <v>10.95</v>
      </c>
      <c r="CB114" s="57">
        <v>118.88</v>
      </c>
      <c r="CC114" s="57">
        <v>131.233</v>
      </c>
      <c r="CD114" s="57">
        <v>130.821</v>
      </c>
      <c r="CE114" s="57">
        <v>9.62</v>
      </c>
      <c r="CF114" s="57">
        <v>120.81</v>
      </c>
      <c r="CG114" s="57">
        <v>127.684</v>
      </c>
      <c r="CH114" s="57">
        <v>128.357</v>
      </c>
      <c r="CI114" s="57">
        <v>-0.93</v>
      </c>
      <c r="CJ114" s="57">
        <v>119.04</v>
      </c>
      <c r="CK114" s="57">
        <v>112.736</v>
      </c>
      <c r="CL114" s="57">
        <v>111.179</v>
      </c>
      <c r="CM114" s="57">
        <v>-6.74</v>
      </c>
      <c r="CN114" s="57">
        <v>94.79</v>
      </c>
      <c r="CO114" s="57">
        <v>104.341</v>
      </c>
      <c r="CP114" s="57">
        <v>105.595</v>
      </c>
      <c r="CQ114" s="57">
        <v>5.26</v>
      </c>
      <c r="CR114" s="57">
        <v>118.28</v>
      </c>
      <c r="CS114" s="57">
        <v>123.777</v>
      </c>
      <c r="CT114" s="57">
        <v>123.59</v>
      </c>
      <c r="CU114" s="57">
        <v>2.27</v>
      </c>
      <c r="CV114" s="57">
        <v>93.6</v>
      </c>
      <c r="CW114" s="57">
        <v>101.73</v>
      </c>
      <c r="CX114" s="57">
        <v>102.155</v>
      </c>
      <c r="CY114" s="57">
        <v>7.11</v>
      </c>
      <c r="CZ114" s="57">
        <v>119.26</v>
      </c>
      <c r="DA114" s="57">
        <v>123.289</v>
      </c>
      <c r="DB114" s="57">
        <v>123.277</v>
      </c>
      <c r="DC114" s="57">
        <v>5.51</v>
      </c>
      <c r="DD114" s="57">
        <v>133.8</v>
      </c>
      <c r="DE114" s="57">
        <v>131.535</v>
      </c>
      <c r="DF114" s="57">
        <v>131.678</v>
      </c>
      <c r="DG114" s="57">
        <v>7.77</v>
      </c>
      <c r="DH114" s="57">
        <v>117.94</v>
      </c>
      <c r="DI114" s="57">
        <v>125.959</v>
      </c>
      <c r="DJ114" s="57">
        <v>125.813</v>
      </c>
      <c r="DK114" s="57">
        <v>2.6</v>
      </c>
      <c r="DL114" s="57">
        <v>98.08</v>
      </c>
      <c r="DM114" s="57">
        <v>103.523</v>
      </c>
      <c r="DN114" s="57">
        <v>102.901</v>
      </c>
      <c r="DO114" s="57">
        <v>7.4</v>
      </c>
      <c r="DP114" s="57">
        <v>111.88</v>
      </c>
      <c r="DQ114" s="57">
        <v>124.848</v>
      </c>
      <c r="DR114" s="57">
        <v>125.933</v>
      </c>
      <c r="DS114" s="49" t="s">
        <v>81</v>
      </c>
    </row>
    <row r="115" spans="2:123" ht="12.75">
      <c r="B115" s="57" t="s">
        <v>83</v>
      </c>
      <c r="C115" s="114">
        <v>10.97</v>
      </c>
      <c r="D115" s="114">
        <v>123.98</v>
      </c>
      <c r="E115" s="114">
        <v>127.063</v>
      </c>
      <c r="F115" s="114">
        <v>126.727</v>
      </c>
      <c r="G115" s="107">
        <v>11.25</v>
      </c>
      <c r="H115" s="107">
        <v>124.84</v>
      </c>
      <c r="I115" s="107">
        <v>126.582</v>
      </c>
      <c r="J115" s="107">
        <v>125.982</v>
      </c>
      <c r="K115" s="107">
        <v>9.23</v>
      </c>
      <c r="L115" s="107">
        <v>118.73</v>
      </c>
      <c r="M115" s="107">
        <v>130.24</v>
      </c>
      <c r="N115" s="107">
        <v>130.862</v>
      </c>
      <c r="O115" s="114">
        <v>4.69</v>
      </c>
      <c r="P115" s="114">
        <v>115.47</v>
      </c>
      <c r="Q115" s="114">
        <v>116.581</v>
      </c>
      <c r="R115" s="114">
        <v>116.684</v>
      </c>
      <c r="S115" s="74">
        <v>5</v>
      </c>
      <c r="T115" s="57">
        <v>117.29</v>
      </c>
      <c r="U115" s="57">
        <v>123.995</v>
      </c>
      <c r="V115" s="75">
        <v>123.123</v>
      </c>
      <c r="W115" s="75">
        <v>4.05</v>
      </c>
      <c r="X115" s="57">
        <v>118.31</v>
      </c>
      <c r="Y115" s="57">
        <v>121.283</v>
      </c>
      <c r="Z115" s="75">
        <v>120.878</v>
      </c>
      <c r="AA115" s="75">
        <v>5.58</v>
      </c>
      <c r="AB115" s="57">
        <v>119.38</v>
      </c>
      <c r="AC115" s="57">
        <v>118.275</v>
      </c>
      <c r="AD115" s="75">
        <v>118.187</v>
      </c>
      <c r="AE115" s="75">
        <v>3.27</v>
      </c>
      <c r="AF115" s="57">
        <v>114.37</v>
      </c>
      <c r="AG115" s="57">
        <v>116.276</v>
      </c>
      <c r="AH115" s="75">
        <v>117.125</v>
      </c>
      <c r="AI115" s="75">
        <v>3.87</v>
      </c>
      <c r="AJ115" s="57">
        <v>110.25</v>
      </c>
      <c r="AK115" s="57">
        <v>112.1</v>
      </c>
      <c r="AL115" s="75">
        <v>112.059</v>
      </c>
      <c r="AM115" s="75">
        <v>9.29</v>
      </c>
      <c r="AN115" s="57">
        <v>134.63</v>
      </c>
      <c r="AO115" s="57">
        <v>124.828</v>
      </c>
      <c r="AP115" s="75">
        <v>126.197</v>
      </c>
      <c r="AQ115" s="109">
        <v>4.94</v>
      </c>
      <c r="AR115" s="108">
        <v>116.8</v>
      </c>
      <c r="AS115" s="108">
        <v>122.633</v>
      </c>
      <c r="AT115" s="109">
        <v>122.811</v>
      </c>
      <c r="AU115" s="75">
        <v>2.75</v>
      </c>
      <c r="AV115" s="57">
        <v>113.63</v>
      </c>
      <c r="AW115" s="57">
        <v>120.816</v>
      </c>
      <c r="AX115" s="75">
        <v>121.96</v>
      </c>
      <c r="AY115" s="75">
        <v>5.47</v>
      </c>
      <c r="AZ115" s="57">
        <v>125.08</v>
      </c>
      <c r="BA115" s="57">
        <v>130.367</v>
      </c>
      <c r="BB115" s="75">
        <v>130.065</v>
      </c>
      <c r="BC115" s="75">
        <v>0.21</v>
      </c>
      <c r="BD115" s="57">
        <v>106.94</v>
      </c>
      <c r="BE115" s="57">
        <v>115.657</v>
      </c>
      <c r="BF115" s="75">
        <v>116.793</v>
      </c>
      <c r="BG115" s="75">
        <v>4.25</v>
      </c>
      <c r="BH115" s="57">
        <v>119.46</v>
      </c>
      <c r="BI115" s="57">
        <v>123.529</v>
      </c>
      <c r="BJ115" s="75">
        <v>123.665</v>
      </c>
      <c r="BK115" s="75">
        <v>5.68</v>
      </c>
      <c r="BL115" s="57">
        <v>124.31</v>
      </c>
      <c r="BM115" s="57">
        <v>128.171</v>
      </c>
      <c r="BN115" s="75">
        <v>129.031</v>
      </c>
      <c r="BO115" s="75">
        <v>6.28</v>
      </c>
      <c r="BP115" s="57">
        <v>113.57</v>
      </c>
      <c r="BQ115" s="57">
        <v>120.069</v>
      </c>
      <c r="BR115" s="75">
        <v>119.783</v>
      </c>
      <c r="BS115" s="75">
        <v>5.92</v>
      </c>
      <c r="BT115" s="57">
        <v>107.02</v>
      </c>
      <c r="BU115" s="57">
        <v>109.158</v>
      </c>
      <c r="BV115" s="75">
        <v>107.281</v>
      </c>
      <c r="BW115" s="75">
        <v>6.48</v>
      </c>
      <c r="BX115" s="57">
        <v>116.86</v>
      </c>
      <c r="BY115" s="57">
        <v>122.691</v>
      </c>
      <c r="BZ115" s="75">
        <v>122.772</v>
      </c>
      <c r="CA115" s="75">
        <v>11.4</v>
      </c>
      <c r="CB115" s="57">
        <v>120.54</v>
      </c>
      <c r="CC115" s="57">
        <v>132.504</v>
      </c>
      <c r="CD115" s="75">
        <v>131.822</v>
      </c>
      <c r="CE115" s="75">
        <v>6.9</v>
      </c>
      <c r="CF115" s="57">
        <v>125.26</v>
      </c>
      <c r="CG115" s="57">
        <v>129.064</v>
      </c>
      <c r="CH115" s="75">
        <v>129.25</v>
      </c>
      <c r="CI115" s="75">
        <v>1.72</v>
      </c>
      <c r="CJ115" s="57">
        <v>103.2</v>
      </c>
      <c r="CK115" s="57">
        <v>111.213</v>
      </c>
      <c r="CL115" s="75">
        <v>111.146</v>
      </c>
      <c r="CM115" s="75">
        <v>-2.57</v>
      </c>
      <c r="CN115" s="57">
        <v>95.37</v>
      </c>
      <c r="CO115" s="57">
        <v>105.346</v>
      </c>
      <c r="CP115" s="75">
        <v>105.248</v>
      </c>
      <c r="CQ115" s="75">
        <v>11.1</v>
      </c>
      <c r="CR115" s="57">
        <v>125.81</v>
      </c>
      <c r="CS115" s="57">
        <v>125.546</v>
      </c>
      <c r="CT115" s="75">
        <v>124.026</v>
      </c>
      <c r="CU115" s="75">
        <v>4.2</v>
      </c>
      <c r="CV115" s="57">
        <v>94.53</v>
      </c>
      <c r="CW115" s="57">
        <v>102.586</v>
      </c>
      <c r="CX115" s="75">
        <v>102.584</v>
      </c>
      <c r="CY115" s="75">
        <v>9.92</v>
      </c>
      <c r="CZ115" s="57">
        <v>126.81</v>
      </c>
      <c r="DA115" s="57">
        <v>125.443</v>
      </c>
      <c r="DB115" s="75">
        <v>123.779</v>
      </c>
      <c r="DC115" s="75">
        <v>7.64</v>
      </c>
      <c r="DD115" s="57">
        <v>120.24</v>
      </c>
      <c r="DE115" s="57">
        <v>132.438</v>
      </c>
      <c r="DF115" s="75">
        <v>132.6</v>
      </c>
      <c r="DG115" s="75">
        <v>8.78</v>
      </c>
      <c r="DH115" s="57">
        <v>123.34</v>
      </c>
      <c r="DI115" s="57">
        <v>126.518</v>
      </c>
      <c r="DJ115" s="75">
        <v>126.618</v>
      </c>
      <c r="DK115" s="75">
        <v>5.86</v>
      </c>
      <c r="DL115" s="57">
        <v>94.91</v>
      </c>
      <c r="DM115" s="57">
        <v>107.603</v>
      </c>
      <c r="DN115" s="75">
        <v>102.686</v>
      </c>
      <c r="DO115" s="75">
        <v>5.19</v>
      </c>
      <c r="DP115" s="57">
        <v>119.78</v>
      </c>
      <c r="DQ115" s="57">
        <v>125.599</v>
      </c>
      <c r="DR115" s="75">
        <v>127.23</v>
      </c>
      <c r="DS115" s="49" t="s">
        <v>84</v>
      </c>
    </row>
    <row r="116" spans="2:123" ht="12.75">
      <c r="B116" s="57" t="s">
        <v>85</v>
      </c>
      <c r="C116" s="114">
        <v>7.44</v>
      </c>
      <c r="D116" s="114">
        <v>133.39</v>
      </c>
      <c r="E116" s="114">
        <v>127.602</v>
      </c>
      <c r="F116" s="114">
        <v>127.219</v>
      </c>
      <c r="G116" s="107">
        <v>7.11</v>
      </c>
      <c r="H116" s="107">
        <v>132.69</v>
      </c>
      <c r="I116" s="107">
        <v>126.958</v>
      </c>
      <c r="J116" s="107">
        <v>126.472</v>
      </c>
      <c r="K116" s="107">
        <v>9.42</v>
      </c>
      <c r="L116" s="107">
        <v>137.37</v>
      </c>
      <c r="M116" s="107">
        <v>131.532</v>
      </c>
      <c r="N116" s="107">
        <v>131.624</v>
      </c>
      <c r="O116" s="114">
        <v>3.8</v>
      </c>
      <c r="P116" s="114">
        <v>116.26</v>
      </c>
      <c r="Q116" s="114">
        <v>117.018</v>
      </c>
      <c r="R116" s="114">
        <v>117.075</v>
      </c>
      <c r="S116" s="74">
        <v>3.99</v>
      </c>
      <c r="T116" s="57">
        <v>127.5</v>
      </c>
      <c r="U116" s="57">
        <v>124.203</v>
      </c>
      <c r="V116" s="75">
        <v>123.543</v>
      </c>
      <c r="W116" s="75">
        <v>8.42</v>
      </c>
      <c r="X116" s="57">
        <v>127.31</v>
      </c>
      <c r="Y116" s="57">
        <v>122.064</v>
      </c>
      <c r="Z116" s="75">
        <v>121.22</v>
      </c>
      <c r="AA116" s="75">
        <v>2.93</v>
      </c>
      <c r="AB116" s="57">
        <v>114.62</v>
      </c>
      <c r="AC116" s="57">
        <v>118.155</v>
      </c>
      <c r="AD116" s="75">
        <v>118.635</v>
      </c>
      <c r="AE116" s="75">
        <v>3.41</v>
      </c>
      <c r="AF116" s="57">
        <v>117.25</v>
      </c>
      <c r="AG116" s="57">
        <v>117.569</v>
      </c>
      <c r="AH116" s="75">
        <v>117.59</v>
      </c>
      <c r="AI116" s="75">
        <v>2.58</v>
      </c>
      <c r="AJ116" s="57">
        <v>111.75</v>
      </c>
      <c r="AK116" s="57">
        <v>112.631</v>
      </c>
      <c r="AL116" s="75">
        <v>112.537</v>
      </c>
      <c r="AM116" s="75">
        <v>7.43</v>
      </c>
      <c r="AN116" s="57">
        <v>124.37</v>
      </c>
      <c r="AO116" s="57">
        <v>127.898</v>
      </c>
      <c r="AP116" s="75">
        <v>127.166</v>
      </c>
      <c r="AQ116" s="109">
        <v>5.53</v>
      </c>
      <c r="AR116" s="108">
        <v>131.75</v>
      </c>
      <c r="AS116" s="108">
        <v>123.477</v>
      </c>
      <c r="AT116" s="109">
        <v>123.277</v>
      </c>
      <c r="AU116" s="75">
        <v>7.82</v>
      </c>
      <c r="AV116" s="57">
        <v>136.2</v>
      </c>
      <c r="AW116" s="57">
        <v>122.878</v>
      </c>
      <c r="AX116" s="75">
        <v>122.22</v>
      </c>
      <c r="AY116" s="75">
        <v>2.42</v>
      </c>
      <c r="AZ116" s="57">
        <v>142.16</v>
      </c>
      <c r="BA116" s="57">
        <v>130.513</v>
      </c>
      <c r="BB116" s="75">
        <v>130.633</v>
      </c>
      <c r="BC116" s="75">
        <v>0.89</v>
      </c>
      <c r="BD116" s="57">
        <v>120.42</v>
      </c>
      <c r="BE116" s="57">
        <v>116.208</v>
      </c>
      <c r="BF116" s="75">
        <v>117.083</v>
      </c>
      <c r="BG116" s="75">
        <v>5.68</v>
      </c>
      <c r="BH116" s="57">
        <v>136.46</v>
      </c>
      <c r="BI116" s="57">
        <v>125.313</v>
      </c>
      <c r="BJ116" s="75">
        <v>124.114</v>
      </c>
      <c r="BK116" s="75">
        <v>5.09</v>
      </c>
      <c r="BL116" s="57">
        <v>139.2</v>
      </c>
      <c r="BM116" s="57">
        <v>129.259</v>
      </c>
      <c r="BN116" s="75">
        <v>129.383</v>
      </c>
      <c r="BO116" s="75">
        <v>2.43</v>
      </c>
      <c r="BP116" s="57">
        <v>128.59</v>
      </c>
      <c r="BQ116" s="57">
        <v>120.19</v>
      </c>
      <c r="BR116" s="75">
        <v>120.317</v>
      </c>
      <c r="BS116" s="75">
        <v>4.28</v>
      </c>
      <c r="BT116" s="57">
        <v>116.54</v>
      </c>
      <c r="BU116" s="57">
        <v>109.144</v>
      </c>
      <c r="BV116" s="75">
        <v>107.449</v>
      </c>
      <c r="BW116" s="75">
        <v>6.23</v>
      </c>
      <c r="BX116" s="57">
        <v>127.37</v>
      </c>
      <c r="BY116" s="57">
        <v>123.076</v>
      </c>
      <c r="BZ116" s="75">
        <v>123.448</v>
      </c>
      <c r="CA116" s="75">
        <v>11.42</v>
      </c>
      <c r="CB116" s="57">
        <v>124.44</v>
      </c>
      <c r="CC116" s="57">
        <v>132.77</v>
      </c>
      <c r="CD116" s="75">
        <v>132.816</v>
      </c>
      <c r="CE116" s="75">
        <v>4</v>
      </c>
      <c r="CF116" s="57">
        <v>133.84</v>
      </c>
      <c r="CG116" s="57">
        <v>128.891</v>
      </c>
      <c r="CH116" s="75">
        <v>130.201</v>
      </c>
      <c r="CI116" s="75">
        <v>-6.47</v>
      </c>
      <c r="CJ116" s="57">
        <v>112.7</v>
      </c>
      <c r="CK116" s="57">
        <v>109.389</v>
      </c>
      <c r="CL116" s="75">
        <v>111.114</v>
      </c>
      <c r="CM116" s="75">
        <v>-3.34</v>
      </c>
      <c r="CN116" s="57">
        <v>104.6</v>
      </c>
      <c r="CO116" s="57">
        <v>107.318</v>
      </c>
      <c r="CP116" s="75">
        <v>104.826</v>
      </c>
      <c r="CQ116" s="75">
        <v>4.3</v>
      </c>
      <c r="CR116" s="57">
        <v>117.72</v>
      </c>
      <c r="CS116" s="57">
        <v>124.099</v>
      </c>
      <c r="CT116" s="75">
        <v>124.429</v>
      </c>
      <c r="CU116" s="75">
        <v>0.4</v>
      </c>
      <c r="CV116" s="57">
        <v>101.72</v>
      </c>
      <c r="CW116" s="57">
        <v>103.91</v>
      </c>
      <c r="CX116" s="75">
        <v>103.011</v>
      </c>
      <c r="CY116" s="75">
        <v>3.19</v>
      </c>
      <c r="CZ116" s="57">
        <v>129.62</v>
      </c>
      <c r="DA116" s="57">
        <v>122.187</v>
      </c>
      <c r="DB116" s="75">
        <v>124.223</v>
      </c>
      <c r="DC116" s="75">
        <v>10.76</v>
      </c>
      <c r="DD116" s="57">
        <v>131.95</v>
      </c>
      <c r="DE116" s="57">
        <v>135.061</v>
      </c>
      <c r="DF116" s="75">
        <v>133.296</v>
      </c>
      <c r="DG116" s="75">
        <v>7.87</v>
      </c>
      <c r="DH116" s="57">
        <v>136.04</v>
      </c>
      <c r="DI116" s="57">
        <v>127.496</v>
      </c>
      <c r="DJ116" s="75">
        <v>127.401</v>
      </c>
      <c r="DK116" s="75">
        <v>-0.55</v>
      </c>
      <c r="DL116" s="57">
        <v>102.29</v>
      </c>
      <c r="DM116" s="57">
        <v>100.844</v>
      </c>
      <c r="DN116" s="75">
        <v>102.248</v>
      </c>
      <c r="DO116" s="75">
        <v>10.31</v>
      </c>
      <c r="DP116" s="57">
        <v>127.93</v>
      </c>
      <c r="DQ116" s="57">
        <v>129.187</v>
      </c>
      <c r="DR116" s="75">
        <v>128.601</v>
      </c>
      <c r="DS116" s="49" t="s">
        <v>86</v>
      </c>
    </row>
    <row r="117" spans="2:141" ht="12.75">
      <c r="B117" s="57" t="s">
        <v>87</v>
      </c>
      <c r="C117" s="114">
        <v>7.84</v>
      </c>
      <c r="D117" s="114">
        <v>149.91</v>
      </c>
      <c r="E117" s="114">
        <v>127.137</v>
      </c>
      <c r="F117" s="114">
        <v>127.671</v>
      </c>
      <c r="G117" s="107">
        <v>7.15</v>
      </c>
      <c r="H117" s="107">
        <v>148.43</v>
      </c>
      <c r="I117" s="107">
        <v>125.873</v>
      </c>
      <c r="J117" s="107">
        <v>126.936</v>
      </c>
      <c r="K117" s="107">
        <v>12.16</v>
      </c>
      <c r="L117" s="107">
        <v>158.9</v>
      </c>
      <c r="M117" s="107">
        <v>134.306</v>
      </c>
      <c r="N117" s="107">
        <v>132.177</v>
      </c>
      <c r="O117" s="114">
        <v>5.06</v>
      </c>
      <c r="P117" s="114">
        <v>141.51</v>
      </c>
      <c r="Q117" s="114">
        <v>117.101</v>
      </c>
      <c r="R117" s="114">
        <v>117.586</v>
      </c>
      <c r="S117" s="57">
        <v>2.77</v>
      </c>
      <c r="T117" s="57">
        <v>160.81</v>
      </c>
      <c r="U117" s="57">
        <v>123.175</v>
      </c>
      <c r="V117" s="57">
        <v>123.959</v>
      </c>
      <c r="W117" s="57">
        <v>5.97</v>
      </c>
      <c r="X117" s="57">
        <v>153.96</v>
      </c>
      <c r="Y117" s="57">
        <v>121.854</v>
      </c>
      <c r="Z117" s="57">
        <v>121.464</v>
      </c>
      <c r="AA117" s="57">
        <v>2.63</v>
      </c>
      <c r="AB117" s="57">
        <v>137.83</v>
      </c>
      <c r="AC117" s="57">
        <v>117.823</v>
      </c>
      <c r="AD117" s="57">
        <v>119.133</v>
      </c>
      <c r="AE117" s="57">
        <v>4.39</v>
      </c>
      <c r="AF117" s="57">
        <v>138.9</v>
      </c>
      <c r="AG117" s="57">
        <v>118.061</v>
      </c>
      <c r="AH117" s="57">
        <v>118.235</v>
      </c>
      <c r="AI117" s="57">
        <v>6</v>
      </c>
      <c r="AJ117" s="57">
        <v>138.9</v>
      </c>
      <c r="AK117" s="57">
        <v>113.104</v>
      </c>
      <c r="AL117" s="57">
        <v>113.1</v>
      </c>
      <c r="AM117" s="57">
        <v>10.4</v>
      </c>
      <c r="AN117" s="57">
        <v>159.32</v>
      </c>
      <c r="AO117" s="57">
        <v>129.571</v>
      </c>
      <c r="AP117" s="57">
        <v>128.129</v>
      </c>
      <c r="AQ117" s="108">
        <v>4.16</v>
      </c>
      <c r="AR117" s="108">
        <v>145.17</v>
      </c>
      <c r="AS117" s="108">
        <v>123.345</v>
      </c>
      <c r="AT117" s="108">
        <v>123.763</v>
      </c>
      <c r="AU117" s="57">
        <v>2.55</v>
      </c>
      <c r="AV117" s="57">
        <v>146.06</v>
      </c>
      <c r="AW117" s="57">
        <v>121.661</v>
      </c>
      <c r="AX117" s="57">
        <v>122.51</v>
      </c>
      <c r="AY117" s="57">
        <v>5.36</v>
      </c>
      <c r="AZ117" s="57">
        <v>158.4</v>
      </c>
      <c r="BA117" s="57">
        <v>131.341</v>
      </c>
      <c r="BB117" s="57">
        <v>131.186</v>
      </c>
      <c r="BC117" s="57">
        <v>-1.61</v>
      </c>
      <c r="BD117" s="57">
        <v>141.78</v>
      </c>
      <c r="BE117" s="57">
        <v>116.76</v>
      </c>
      <c r="BF117" s="57">
        <v>117.416</v>
      </c>
      <c r="BG117" s="57">
        <v>3.42</v>
      </c>
      <c r="BH117" s="57">
        <v>141.54</v>
      </c>
      <c r="BI117" s="57">
        <v>123.352</v>
      </c>
      <c r="BJ117" s="57">
        <v>124.513</v>
      </c>
      <c r="BK117" s="57">
        <v>6.57</v>
      </c>
      <c r="BL117" s="57">
        <v>156.14</v>
      </c>
      <c r="BM117" s="57">
        <v>129.567</v>
      </c>
      <c r="BN117" s="57">
        <v>129.828</v>
      </c>
      <c r="BO117" s="57">
        <v>2.21</v>
      </c>
      <c r="BP117" s="57">
        <v>136.75</v>
      </c>
      <c r="BQ117" s="57">
        <v>120.107</v>
      </c>
      <c r="BR117" s="57">
        <v>120.995</v>
      </c>
      <c r="BS117" s="57">
        <v>2.97</v>
      </c>
      <c r="BT117" s="57">
        <v>130.69</v>
      </c>
      <c r="BU117" s="57">
        <v>106.105</v>
      </c>
      <c r="BV117" s="57">
        <v>107.312</v>
      </c>
      <c r="BW117" s="57">
        <v>2.51</v>
      </c>
      <c r="BX117" s="57">
        <v>142</v>
      </c>
      <c r="BY117" s="57">
        <v>122.697</v>
      </c>
      <c r="BZ117" s="57">
        <v>124.329</v>
      </c>
      <c r="CA117" s="57">
        <v>9.97</v>
      </c>
      <c r="CB117" s="57">
        <v>156.51</v>
      </c>
      <c r="CC117" s="57">
        <v>133.519</v>
      </c>
      <c r="CD117" s="57">
        <v>133.824</v>
      </c>
      <c r="CE117" s="57">
        <v>7.5</v>
      </c>
      <c r="CF117" s="57">
        <v>157.34</v>
      </c>
      <c r="CG117" s="57">
        <v>130.793</v>
      </c>
      <c r="CH117" s="57">
        <v>131.245</v>
      </c>
      <c r="CI117" s="57">
        <v>5.03</v>
      </c>
      <c r="CJ117" s="57">
        <v>136.08</v>
      </c>
      <c r="CK117" s="57">
        <v>112.935</v>
      </c>
      <c r="CL117" s="57">
        <v>111.142</v>
      </c>
      <c r="CM117" s="57">
        <v>-2.78</v>
      </c>
      <c r="CN117" s="57">
        <v>120.92</v>
      </c>
      <c r="CO117" s="57">
        <v>105.105</v>
      </c>
      <c r="CP117" s="57">
        <v>104.106</v>
      </c>
      <c r="CQ117" s="57">
        <v>5.66</v>
      </c>
      <c r="CR117" s="57">
        <v>134.29</v>
      </c>
      <c r="CS117" s="57">
        <v>125.233</v>
      </c>
      <c r="CT117" s="57">
        <v>124.827</v>
      </c>
      <c r="CU117" s="57">
        <v>3.22</v>
      </c>
      <c r="CV117" s="57">
        <v>117.89</v>
      </c>
      <c r="CW117" s="57">
        <v>103.009</v>
      </c>
      <c r="CX117" s="57">
        <v>103.289</v>
      </c>
      <c r="CY117" s="57">
        <v>9.67</v>
      </c>
      <c r="CZ117" s="57">
        <v>147.26</v>
      </c>
      <c r="DA117" s="57">
        <v>125.912</v>
      </c>
      <c r="DB117" s="57">
        <v>124.722</v>
      </c>
      <c r="DC117" s="57">
        <v>7.22</v>
      </c>
      <c r="DD117" s="57">
        <v>148.02</v>
      </c>
      <c r="DE117" s="57">
        <v>133.138</v>
      </c>
      <c r="DF117" s="57">
        <v>133.521</v>
      </c>
      <c r="DG117" s="57">
        <v>7.99</v>
      </c>
      <c r="DH117" s="57">
        <v>153.15</v>
      </c>
      <c r="DI117" s="57">
        <v>128.32</v>
      </c>
      <c r="DJ117" s="57">
        <v>128.153</v>
      </c>
      <c r="DK117" s="57">
        <v>1.72</v>
      </c>
      <c r="DL117" s="57">
        <v>113.67</v>
      </c>
      <c r="DM117" s="57">
        <v>101.831</v>
      </c>
      <c r="DN117" s="57">
        <v>101.749</v>
      </c>
      <c r="DO117" s="57">
        <v>11.96</v>
      </c>
      <c r="DP117" s="57">
        <v>145.61</v>
      </c>
      <c r="DQ117" s="57">
        <v>129.026</v>
      </c>
      <c r="DR117" s="57">
        <v>130.014</v>
      </c>
      <c r="DS117" s="49" t="s">
        <v>88</v>
      </c>
      <c r="DT117" s="57"/>
      <c r="DU117" s="57"/>
      <c r="DV117" s="57"/>
      <c r="DW117" s="57"/>
      <c r="DX117" s="57"/>
      <c r="DY117" s="57"/>
      <c r="DZ117" s="57"/>
      <c r="EA117" s="57"/>
      <c r="EB117" s="57"/>
      <c r="EC117" s="57"/>
      <c r="ED117" s="57"/>
      <c r="EE117" s="57"/>
      <c r="EF117" s="57"/>
      <c r="EG117" s="57"/>
      <c r="EH117" s="57"/>
      <c r="EI117" s="57"/>
      <c r="EJ117" s="57"/>
      <c r="EK117" s="57"/>
    </row>
    <row r="118" spans="2:123" ht="12.75">
      <c r="B118" s="57" t="s">
        <v>89</v>
      </c>
      <c r="C118" s="114">
        <v>8.98</v>
      </c>
      <c r="D118" s="114">
        <v>140.89</v>
      </c>
      <c r="E118" s="114">
        <v>127.624</v>
      </c>
      <c r="F118" s="114">
        <v>128.195</v>
      </c>
      <c r="G118" s="107">
        <v>9.32</v>
      </c>
      <c r="H118" s="107">
        <v>138.92</v>
      </c>
      <c r="I118" s="107">
        <v>126.989</v>
      </c>
      <c r="J118" s="107">
        <v>127.504</v>
      </c>
      <c r="K118" s="107">
        <v>7.07</v>
      </c>
      <c r="L118" s="107">
        <v>152.53</v>
      </c>
      <c r="M118" s="107">
        <v>131.097</v>
      </c>
      <c r="N118" s="107">
        <v>132.303</v>
      </c>
      <c r="O118" s="114">
        <v>5.86</v>
      </c>
      <c r="P118" s="114">
        <v>120.02</v>
      </c>
      <c r="Q118" s="114">
        <v>118.639</v>
      </c>
      <c r="R118" s="114">
        <v>118.202</v>
      </c>
      <c r="S118" s="74">
        <v>3.94</v>
      </c>
      <c r="T118" s="57">
        <v>142.65</v>
      </c>
      <c r="U118" s="57">
        <v>124.811</v>
      </c>
      <c r="V118" s="75">
        <v>124.377</v>
      </c>
      <c r="W118" s="75">
        <v>7.33</v>
      </c>
      <c r="X118" s="57">
        <v>122.77</v>
      </c>
      <c r="Y118" s="57">
        <v>122.012</v>
      </c>
      <c r="Z118" s="75">
        <v>121.665</v>
      </c>
      <c r="AA118" s="75">
        <v>6.3</v>
      </c>
      <c r="AB118" s="57">
        <v>115.99</v>
      </c>
      <c r="AC118" s="57">
        <v>120.561</v>
      </c>
      <c r="AD118" s="75">
        <v>119.681</v>
      </c>
      <c r="AE118" s="75">
        <v>7.36</v>
      </c>
      <c r="AF118" s="57">
        <v>131.31</v>
      </c>
      <c r="AG118" s="57">
        <v>119.144</v>
      </c>
      <c r="AH118" s="75">
        <v>118.907</v>
      </c>
      <c r="AI118" s="75">
        <v>4.42</v>
      </c>
      <c r="AJ118" s="57">
        <v>111.71</v>
      </c>
      <c r="AK118" s="57">
        <v>114.263</v>
      </c>
      <c r="AL118" s="75">
        <v>113.686</v>
      </c>
      <c r="AM118" s="75">
        <v>6.11</v>
      </c>
      <c r="AN118" s="57">
        <v>144.84</v>
      </c>
      <c r="AO118" s="57">
        <v>128.501</v>
      </c>
      <c r="AP118" s="75">
        <v>129.038</v>
      </c>
      <c r="AQ118" s="109">
        <v>5.18</v>
      </c>
      <c r="AR118" s="108">
        <v>138.04</v>
      </c>
      <c r="AS118" s="108">
        <v>124.594</v>
      </c>
      <c r="AT118" s="109">
        <v>124.276</v>
      </c>
      <c r="AU118" s="75">
        <v>2.74</v>
      </c>
      <c r="AV118" s="57">
        <v>140.7</v>
      </c>
      <c r="AW118" s="57">
        <v>122.516</v>
      </c>
      <c r="AX118" s="75">
        <v>122.867</v>
      </c>
      <c r="AY118" s="75">
        <v>4.93</v>
      </c>
      <c r="AZ118" s="57">
        <v>146.77</v>
      </c>
      <c r="BA118" s="57">
        <v>131.417</v>
      </c>
      <c r="BB118" s="75">
        <v>131.757</v>
      </c>
      <c r="BC118" s="75">
        <v>1.86</v>
      </c>
      <c r="BD118" s="57">
        <v>127.55</v>
      </c>
      <c r="BE118" s="57">
        <v>118.619</v>
      </c>
      <c r="BF118" s="75">
        <v>117.768</v>
      </c>
      <c r="BG118" s="75">
        <v>5.86</v>
      </c>
      <c r="BH118" s="57">
        <v>129.72</v>
      </c>
      <c r="BI118" s="57">
        <v>124.58</v>
      </c>
      <c r="BJ118" s="75">
        <v>124.946</v>
      </c>
      <c r="BK118" s="75">
        <v>5.68</v>
      </c>
      <c r="BL118" s="57">
        <v>144.69</v>
      </c>
      <c r="BM118" s="57">
        <v>129.645</v>
      </c>
      <c r="BN118" s="75">
        <v>130.367</v>
      </c>
      <c r="BO118" s="75">
        <v>8.15</v>
      </c>
      <c r="BP118" s="57">
        <v>138.1</v>
      </c>
      <c r="BQ118" s="57">
        <v>123.119</v>
      </c>
      <c r="BR118" s="75">
        <v>121.776</v>
      </c>
      <c r="BS118" s="75">
        <v>4.25</v>
      </c>
      <c r="BT118" s="57">
        <v>125.61</v>
      </c>
      <c r="BU118" s="57">
        <v>108.822</v>
      </c>
      <c r="BV118" s="75">
        <v>107.108</v>
      </c>
      <c r="BW118" s="75">
        <v>8.39</v>
      </c>
      <c r="BX118" s="57">
        <v>134.14</v>
      </c>
      <c r="BY118" s="57">
        <v>126.374</v>
      </c>
      <c r="BZ118" s="75">
        <v>125.437</v>
      </c>
      <c r="CA118" s="75">
        <v>13.21</v>
      </c>
      <c r="CB118" s="57">
        <v>146.28</v>
      </c>
      <c r="CC118" s="57">
        <v>136.763</v>
      </c>
      <c r="CD118" s="75">
        <v>134.837</v>
      </c>
      <c r="CE118" s="75">
        <v>8.68</v>
      </c>
      <c r="CF118" s="57">
        <v>151.9</v>
      </c>
      <c r="CG118" s="57">
        <v>132.861</v>
      </c>
      <c r="CH118" s="75">
        <v>132.33</v>
      </c>
      <c r="CI118" s="75">
        <v>-1.8</v>
      </c>
      <c r="CJ118" s="57">
        <v>105.41</v>
      </c>
      <c r="CK118" s="57">
        <v>109.094</v>
      </c>
      <c r="CL118" s="75">
        <v>111.182</v>
      </c>
      <c r="CM118" s="75">
        <v>-7.14</v>
      </c>
      <c r="CN118" s="57">
        <v>119.72</v>
      </c>
      <c r="CO118" s="57">
        <v>102.222</v>
      </c>
      <c r="CP118" s="75">
        <v>103.219</v>
      </c>
      <c r="CQ118" s="75">
        <v>9.82</v>
      </c>
      <c r="CR118" s="57">
        <v>140.28</v>
      </c>
      <c r="CS118" s="57">
        <v>127.584</v>
      </c>
      <c r="CT118" s="75">
        <v>125.201</v>
      </c>
      <c r="CU118" s="75">
        <v>0.15</v>
      </c>
      <c r="CV118" s="57">
        <v>121.63</v>
      </c>
      <c r="CW118" s="57">
        <v>103.371</v>
      </c>
      <c r="CX118" s="75">
        <v>103.605</v>
      </c>
      <c r="CY118" s="75">
        <v>6.53</v>
      </c>
      <c r="CZ118" s="57">
        <v>138.1</v>
      </c>
      <c r="DA118" s="57">
        <v>126.302</v>
      </c>
      <c r="DB118" s="75">
        <v>125.158</v>
      </c>
      <c r="DC118" s="75">
        <v>7.14</v>
      </c>
      <c r="DD118" s="57">
        <v>145.46</v>
      </c>
      <c r="DE118" s="57">
        <v>133.213</v>
      </c>
      <c r="DF118" s="75">
        <v>133.627</v>
      </c>
      <c r="DG118" s="75">
        <v>9.5</v>
      </c>
      <c r="DH118" s="57">
        <v>150.29</v>
      </c>
      <c r="DI118" s="57">
        <v>129.048</v>
      </c>
      <c r="DJ118" s="75">
        <v>128.863</v>
      </c>
      <c r="DK118" s="75">
        <v>-4.65</v>
      </c>
      <c r="DL118" s="57">
        <v>101.01</v>
      </c>
      <c r="DM118" s="57">
        <v>97.3064</v>
      </c>
      <c r="DN118" s="75">
        <v>101.369</v>
      </c>
      <c r="DO118" s="75">
        <v>3.25</v>
      </c>
      <c r="DP118" s="57">
        <v>140.97</v>
      </c>
      <c r="DQ118" s="57">
        <v>128.386</v>
      </c>
      <c r="DR118" s="75">
        <v>131.508</v>
      </c>
      <c r="DS118" s="49" t="s">
        <v>90</v>
      </c>
    </row>
    <row r="119" spans="2:123" ht="12.75">
      <c r="B119" s="57" t="s">
        <v>91</v>
      </c>
      <c r="C119" s="108">
        <v>6.74</v>
      </c>
      <c r="D119" s="108">
        <v>126.56</v>
      </c>
      <c r="E119" s="108">
        <v>128.901</v>
      </c>
      <c r="F119" s="109">
        <v>128.813</v>
      </c>
      <c r="G119" s="75">
        <v>6.31</v>
      </c>
      <c r="H119" s="57">
        <v>123.6</v>
      </c>
      <c r="I119" s="57">
        <v>128.23</v>
      </c>
      <c r="J119" s="75">
        <v>128.172</v>
      </c>
      <c r="K119" s="75">
        <v>9.18</v>
      </c>
      <c r="L119" s="57">
        <v>144.47</v>
      </c>
      <c r="M119" s="57">
        <v>132.503</v>
      </c>
      <c r="N119" s="75">
        <v>132.42</v>
      </c>
      <c r="O119" s="109">
        <v>5.4</v>
      </c>
      <c r="P119" s="108">
        <v>115.62</v>
      </c>
      <c r="Q119" s="108">
        <v>118.668</v>
      </c>
      <c r="R119" s="110">
        <v>118.774</v>
      </c>
      <c r="S119" s="74">
        <v>8.04</v>
      </c>
      <c r="T119" s="57">
        <v>132.59</v>
      </c>
      <c r="U119" s="57">
        <v>126.249</v>
      </c>
      <c r="V119" s="75">
        <v>124.79</v>
      </c>
      <c r="W119" s="75">
        <v>5.77</v>
      </c>
      <c r="X119" s="57">
        <v>118.18</v>
      </c>
      <c r="Y119" s="57">
        <v>122.164</v>
      </c>
      <c r="Z119" s="75">
        <v>121.886</v>
      </c>
      <c r="AA119" s="75">
        <v>4.96</v>
      </c>
      <c r="AB119" s="57">
        <v>116.83</v>
      </c>
      <c r="AC119" s="57">
        <v>119.466</v>
      </c>
      <c r="AD119" s="75">
        <v>120.242</v>
      </c>
      <c r="AE119" s="75">
        <v>4.46</v>
      </c>
      <c r="AF119" s="57">
        <v>116.18</v>
      </c>
      <c r="AG119" s="57">
        <v>119.274</v>
      </c>
      <c r="AH119" s="75">
        <v>119.584</v>
      </c>
      <c r="AI119" s="75">
        <v>5.16</v>
      </c>
      <c r="AJ119" s="57">
        <v>112.15</v>
      </c>
      <c r="AK119" s="57">
        <v>114.293</v>
      </c>
      <c r="AL119" s="75">
        <v>114.212</v>
      </c>
      <c r="AM119" s="75">
        <v>8.31</v>
      </c>
      <c r="AN119" s="57">
        <v>123.27</v>
      </c>
      <c r="AO119" s="57">
        <v>129.731</v>
      </c>
      <c r="AP119" s="75">
        <v>129.975</v>
      </c>
      <c r="AQ119" s="109">
        <v>5.33</v>
      </c>
      <c r="AR119" s="108">
        <v>130.35</v>
      </c>
      <c r="AS119" s="108">
        <v>124.822</v>
      </c>
      <c r="AT119" s="109">
        <v>124.787</v>
      </c>
      <c r="AU119" s="75">
        <v>5.04</v>
      </c>
      <c r="AV119" s="57">
        <v>132.01</v>
      </c>
      <c r="AW119" s="57">
        <v>123.026</v>
      </c>
      <c r="AX119" s="75">
        <v>123.313</v>
      </c>
      <c r="AY119" s="75">
        <v>3.32</v>
      </c>
      <c r="AZ119" s="57">
        <v>139.5</v>
      </c>
      <c r="BA119" s="57">
        <v>131.983</v>
      </c>
      <c r="BB119" s="75">
        <v>132.414</v>
      </c>
      <c r="BC119" s="75">
        <v>1.66</v>
      </c>
      <c r="BD119" s="57">
        <v>125.23</v>
      </c>
      <c r="BE119" s="57">
        <v>119.073</v>
      </c>
      <c r="BF119" s="75">
        <v>118.102</v>
      </c>
      <c r="BG119" s="75">
        <v>3.61</v>
      </c>
      <c r="BH119" s="57">
        <v>125.46</v>
      </c>
      <c r="BI119" s="57">
        <v>125.252</v>
      </c>
      <c r="BJ119" s="75">
        <v>125.435</v>
      </c>
      <c r="BK119" s="75">
        <v>6.09</v>
      </c>
      <c r="BL119" s="57">
        <v>131.44</v>
      </c>
      <c r="BM119" s="57">
        <v>131.022</v>
      </c>
      <c r="BN119" s="75">
        <v>131.069</v>
      </c>
      <c r="BO119" s="75">
        <v>5.27</v>
      </c>
      <c r="BP119" s="57">
        <v>127.01</v>
      </c>
      <c r="BQ119" s="57">
        <v>122.575</v>
      </c>
      <c r="BR119" s="75">
        <v>122.216</v>
      </c>
      <c r="BS119" s="75">
        <v>3.64</v>
      </c>
      <c r="BT119" s="57">
        <v>114.64</v>
      </c>
      <c r="BU119" s="57">
        <v>105.356</v>
      </c>
      <c r="BV119" s="75">
        <v>106.86</v>
      </c>
      <c r="BW119" s="75">
        <v>8.65</v>
      </c>
      <c r="BX119" s="57">
        <v>132.02</v>
      </c>
      <c r="BY119" s="57">
        <v>127.448</v>
      </c>
      <c r="BZ119" s="75">
        <v>126.49</v>
      </c>
      <c r="CA119" s="75">
        <v>9.84</v>
      </c>
      <c r="CB119" s="57">
        <v>141.06</v>
      </c>
      <c r="CC119" s="57">
        <v>136.137</v>
      </c>
      <c r="CD119" s="75">
        <v>135.815</v>
      </c>
      <c r="CE119" s="75">
        <v>7.96</v>
      </c>
      <c r="CF119" s="57">
        <v>142.92</v>
      </c>
      <c r="CG119" s="57">
        <v>132.957</v>
      </c>
      <c r="CH119" s="75">
        <v>133.391</v>
      </c>
      <c r="CI119" s="75">
        <v>0.96</v>
      </c>
      <c r="CJ119" s="57">
        <v>108.79</v>
      </c>
      <c r="CK119" s="57">
        <v>112.147</v>
      </c>
      <c r="CL119" s="75">
        <v>111.281</v>
      </c>
      <c r="CM119" s="75">
        <v>-7.19</v>
      </c>
      <c r="CN119" s="57">
        <v>114.4</v>
      </c>
      <c r="CO119" s="57">
        <v>101.586</v>
      </c>
      <c r="CP119" s="75">
        <v>102.424</v>
      </c>
      <c r="CQ119" s="75">
        <v>4</v>
      </c>
      <c r="CR119" s="57">
        <v>131.93</v>
      </c>
      <c r="CS119" s="57">
        <v>125.775</v>
      </c>
      <c r="CT119" s="75">
        <v>125.511</v>
      </c>
      <c r="CU119" s="75">
        <v>3.07</v>
      </c>
      <c r="CV119" s="57">
        <v>109.55</v>
      </c>
      <c r="CW119" s="57">
        <v>104.145</v>
      </c>
      <c r="CX119" s="75">
        <v>104.015</v>
      </c>
      <c r="CY119" s="75">
        <v>4.13</v>
      </c>
      <c r="CZ119" s="57">
        <v>129.64</v>
      </c>
      <c r="DA119" s="57">
        <v>125.352</v>
      </c>
      <c r="DB119" s="75">
        <v>125.45</v>
      </c>
      <c r="DC119" s="75">
        <v>15.19</v>
      </c>
      <c r="DD119" s="57">
        <v>142.76</v>
      </c>
      <c r="DE119" s="57">
        <v>141.653</v>
      </c>
      <c r="DF119" s="75">
        <v>133.895</v>
      </c>
      <c r="DG119" s="75">
        <v>8.55</v>
      </c>
      <c r="DH119" s="57">
        <v>133.95</v>
      </c>
      <c r="DI119" s="57">
        <v>129.612</v>
      </c>
      <c r="DJ119" s="75">
        <v>129.531</v>
      </c>
      <c r="DK119" s="75">
        <v>-1.7</v>
      </c>
      <c r="DL119" s="57">
        <v>110.91</v>
      </c>
      <c r="DM119" s="57">
        <v>103.424</v>
      </c>
      <c r="DN119" s="75">
        <v>101.12</v>
      </c>
      <c r="DO119" s="75">
        <v>13.32</v>
      </c>
      <c r="DP119" s="57">
        <v>133.04</v>
      </c>
      <c r="DQ119" s="57">
        <v>134.891</v>
      </c>
      <c r="DR119" s="75">
        <v>133.095</v>
      </c>
      <c r="DS119" s="49" t="s">
        <v>92</v>
      </c>
    </row>
    <row r="120" spans="2:123" ht="12.75">
      <c r="B120" s="57" t="s">
        <v>93</v>
      </c>
      <c r="C120" s="108">
        <v>8.43</v>
      </c>
      <c r="D120" s="108">
        <v>124.95</v>
      </c>
      <c r="E120" s="108">
        <v>129.698</v>
      </c>
      <c r="F120" s="109">
        <v>129.437</v>
      </c>
      <c r="G120" s="112">
        <v>8.57</v>
      </c>
      <c r="H120" s="111">
        <v>123.57</v>
      </c>
      <c r="I120" s="111">
        <v>129.136</v>
      </c>
      <c r="J120" s="112">
        <v>128.846</v>
      </c>
      <c r="K120" s="111">
        <v>7.71</v>
      </c>
      <c r="L120" s="111">
        <v>132.92</v>
      </c>
      <c r="M120" s="111">
        <v>132.521</v>
      </c>
      <c r="N120" s="111">
        <v>132.663</v>
      </c>
      <c r="O120" s="108">
        <v>5.47</v>
      </c>
      <c r="P120" s="108">
        <v>111.48</v>
      </c>
      <c r="Q120" s="108">
        <v>119.432</v>
      </c>
      <c r="R120" s="108">
        <v>119.285</v>
      </c>
      <c r="S120" s="111">
        <v>0.93</v>
      </c>
      <c r="T120" s="111">
        <v>120.41</v>
      </c>
      <c r="U120" s="111">
        <v>124.436</v>
      </c>
      <c r="V120" s="111">
        <v>125.193</v>
      </c>
      <c r="W120" s="111">
        <v>5.72</v>
      </c>
      <c r="X120" s="111">
        <v>115.08</v>
      </c>
      <c r="Y120" s="111">
        <v>122.962</v>
      </c>
      <c r="Z120" s="111">
        <v>122.093</v>
      </c>
      <c r="AA120" s="111">
        <v>5.99</v>
      </c>
      <c r="AB120" s="111">
        <v>113.48</v>
      </c>
      <c r="AC120" s="111">
        <v>121.267</v>
      </c>
      <c r="AD120" s="111">
        <v>120.813</v>
      </c>
      <c r="AE120" s="111">
        <v>6.49</v>
      </c>
      <c r="AF120" s="111">
        <v>112.94</v>
      </c>
      <c r="AG120" s="111">
        <v>120.601</v>
      </c>
      <c r="AH120" s="111">
        <v>120.276</v>
      </c>
      <c r="AI120" s="111">
        <v>4.44</v>
      </c>
      <c r="AJ120" s="111">
        <v>106.49</v>
      </c>
      <c r="AK120" s="111">
        <v>114.832</v>
      </c>
      <c r="AL120" s="111">
        <v>114.741</v>
      </c>
      <c r="AM120" s="111">
        <v>9.95</v>
      </c>
      <c r="AN120" s="111">
        <v>124.4</v>
      </c>
      <c r="AO120" s="111">
        <v>131.946</v>
      </c>
      <c r="AP120" s="111">
        <v>130.944</v>
      </c>
      <c r="AQ120" s="113">
        <v>5.03</v>
      </c>
      <c r="AR120" s="113">
        <v>120.4</v>
      </c>
      <c r="AS120" s="113">
        <v>125.04</v>
      </c>
      <c r="AT120" s="113">
        <v>125.302</v>
      </c>
      <c r="AU120" s="111">
        <v>4.19</v>
      </c>
      <c r="AV120" s="111">
        <v>117.26</v>
      </c>
      <c r="AW120" s="111">
        <v>123.607</v>
      </c>
      <c r="AX120" s="111">
        <v>123.815</v>
      </c>
      <c r="AY120" s="111">
        <v>4.91</v>
      </c>
      <c r="AZ120" s="111">
        <v>132.62</v>
      </c>
      <c r="BA120" s="111">
        <v>133.137</v>
      </c>
      <c r="BB120" s="111">
        <v>133.185</v>
      </c>
      <c r="BC120" s="111">
        <v>0.97</v>
      </c>
      <c r="BD120" s="111">
        <v>113.59</v>
      </c>
      <c r="BE120" s="111">
        <v>118.555</v>
      </c>
      <c r="BF120" s="111">
        <v>118.406</v>
      </c>
      <c r="BG120" s="111">
        <v>6.1</v>
      </c>
      <c r="BH120" s="111">
        <v>121.5</v>
      </c>
      <c r="BI120" s="111">
        <v>126.376</v>
      </c>
      <c r="BJ120" s="111">
        <v>125.923</v>
      </c>
      <c r="BK120" s="111">
        <v>5.67</v>
      </c>
      <c r="BL120" s="111">
        <v>123.89</v>
      </c>
      <c r="BM120" s="111">
        <v>132.001</v>
      </c>
      <c r="BN120" s="111">
        <v>131.722</v>
      </c>
      <c r="BO120" s="111">
        <v>3.96</v>
      </c>
      <c r="BP120" s="111">
        <v>120.09</v>
      </c>
      <c r="BQ120" s="111">
        <v>122.152</v>
      </c>
      <c r="BR120" s="111">
        <v>122.36</v>
      </c>
      <c r="BS120" s="111">
        <v>4.24</v>
      </c>
      <c r="BT120" s="111">
        <v>100.22</v>
      </c>
      <c r="BU120" s="111">
        <v>107.037</v>
      </c>
      <c r="BV120" s="111">
        <v>106.7</v>
      </c>
      <c r="BW120" s="111">
        <v>6.62</v>
      </c>
      <c r="BX120" s="111">
        <v>129.69</v>
      </c>
      <c r="BY120" s="111">
        <v>127.763</v>
      </c>
      <c r="BZ120" s="111">
        <v>127.332</v>
      </c>
      <c r="CA120" s="111">
        <v>6.95</v>
      </c>
      <c r="CB120" s="111">
        <v>129.46</v>
      </c>
      <c r="CC120" s="111">
        <v>134.612</v>
      </c>
      <c r="CD120" s="111">
        <v>136.799</v>
      </c>
      <c r="CE120" s="111">
        <v>9.67</v>
      </c>
      <c r="CF120" s="111">
        <v>132.54</v>
      </c>
      <c r="CG120" s="111">
        <v>134.057</v>
      </c>
      <c r="CH120" s="111">
        <v>134.466</v>
      </c>
      <c r="CI120" s="111">
        <v>1.75</v>
      </c>
      <c r="CJ120" s="111">
        <v>102.16</v>
      </c>
      <c r="CK120" s="111">
        <v>110.634</v>
      </c>
      <c r="CL120" s="111">
        <v>111.426</v>
      </c>
      <c r="CM120" s="111">
        <v>-8.12</v>
      </c>
      <c r="CN120" s="111">
        <v>102.45</v>
      </c>
      <c r="CO120" s="111">
        <v>101.622</v>
      </c>
      <c r="CP120" s="111">
        <v>101.767</v>
      </c>
      <c r="CQ120" s="111">
        <v>5.39</v>
      </c>
      <c r="CR120" s="111">
        <v>123.1</v>
      </c>
      <c r="CS120" s="111">
        <v>126.233</v>
      </c>
      <c r="CT120" s="111">
        <v>125.789</v>
      </c>
      <c r="CU120" s="111">
        <v>2.35</v>
      </c>
      <c r="CV120" s="111">
        <v>98.39</v>
      </c>
      <c r="CW120" s="111">
        <v>104.316</v>
      </c>
      <c r="CX120" s="111">
        <v>104.465</v>
      </c>
      <c r="CY120" s="111">
        <v>1.87</v>
      </c>
      <c r="CZ120" s="111">
        <v>118.57</v>
      </c>
      <c r="DA120" s="111">
        <v>124.827</v>
      </c>
      <c r="DB120" s="111">
        <v>125.748</v>
      </c>
      <c r="DC120" s="111">
        <v>4.97</v>
      </c>
      <c r="DD120" s="111">
        <v>123.94</v>
      </c>
      <c r="DE120" s="111">
        <v>134.373</v>
      </c>
      <c r="DF120" s="111">
        <v>134.213</v>
      </c>
      <c r="DG120" s="111">
        <v>7.57</v>
      </c>
      <c r="DH120" s="111">
        <v>125.2</v>
      </c>
      <c r="DI120" s="111">
        <v>129.437</v>
      </c>
      <c r="DJ120" s="111">
        <v>130.181</v>
      </c>
      <c r="DK120" s="111">
        <v>-3.5</v>
      </c>
      <c r="DL120" s="111">
        <v>101.77</v>
      </c>
      <c r="DM120" s="111">
        <v>101.427</v>
      </c>
      <c r="DN120" s="111">
        <v>100.838</v>
      </c>
      <c r="DO120" s="111">
        <v>14.25</v>
      </c>
      <c r="DP120" s="111">
        <v>136.82</v>
      </c>
      <c r="DQ120" s="111">
        <v>135.239</v>
      </c>
      <c r="DR120" s="111">
        <v>134.689</v>
      </c>
      <c r="DS120" s="49" t="s">
        <v>94</v>
      </c>
    </row>
    <row r="121" spans="2:123" ht="12.75">
      <c r="B121" s="57" t="s">
        <v>95</v>
      </c>
      <c r="C121" s="108">
        <v>6.47</v>
      </c>
      <c r="D121" s="108">
        <v>124.28</v>
      </c>
      <c r="E121" s="108">
        <v>130.413</v>
      </c>
      <c r="F121" s="109">
        <v>129.996</v>
      </c>
      <c r="G121" s="75">
        <v>6.36</v>
      </c>
      <c r="H121" s="57">
        <v>124.29</v>
      </c>
      <c r="I121" s="57">
        <v>129.933</v>
      </c>
      <c r="J121" s="75">
        <v>129.467</v>
      </c>
      <c r="K121" s="75">
        <v>7.25</v>
      </c>
      <c r="L121" s="57">
        <v>124.22</v>
      </c>
      <c r="M121" s="57">
        <v>133.093</v>
      </c>
      <c r="N121" s="75">
        <v>132.872</v>
      </c>
      <c r="O121" s="109">
        <v>6.03</v>
      </c>
      <c r="P121" s="108">
        <v>110.87</v>
      </c>
      <c r="Q121" s="108">
        <v>119.795</v>
      </c>
      <c r="R121" s="110">
        <v>119.761</v>
      </c>
      <c r="S121" s="74">
        <v>2.01</v>
      </c>
      <c r="T121" s="57">
        <v>118.09</v>
      </c>
      <c r="U121" s="57">
        <v>125.372</v>
      </c>
      <c r="V121" s="75">
        <v>125.599</v>
      </c>
      <c r="W121" s="75">
        <v>4.59</v>
      </c>
      <c r="X121" s="57">
        <v>109.34</v>
      </c>
      <c r="Y121" s="57">
        <v>122.602</v>
      </c>
      <c r="Z121" s="75">
        <v>122.228</v>
      </c>
      <c r="AA121" s="75">
        <v>6.81</v>
      </c>
      <c r="AB121" s="57">
        <v>115.59</v>
      </c>
      <c r="AC121" s="57">
        <v>122.131</v>
      </c>
      <c r="AD121" s="75">
        <v>121.371</v>
      </c>
      <c r="AE121" s="75">
        <v>6.61</v>
      </c>
      <c r="AF121" s="57">
        <v>112.26</v>
      </c>
      <c r="AG121" s="57">
        <v>121.301</v>
      </c>
      <c r="AH121" s="75">
        <v>120.838</v>
      </c>
      <c r="AI121" s="75">
        <v>5.63</v>
      </c>
      <c r="AJ121" s="57">
        <v>106.49</v>
      </c>
      <c r="AK121" s="57">
        <v>115.517</v>
      </c>
      <c r="AL121" s="75">
        <v>115.334</v>
      </c>
      <c r="AM121" s="75">
        <v>8.93</v>
      </c>
      <c r="AN121" s="57">
        <v>119.21</v>
      </c>
      <c r="AO121" s="57">
        <v>132.037</v>
      </c>
      <c r="AP121" s="75">
        <v>131.889</v>
      </c>
      <c r="AQ121" s="109">
        <v>4.24</v>
      </c>
      <c r="AR121" s="108">
        <v>116.74</v>
      </c>
      <c r="AS121" s="108">
        <v>125.966</v>
      </c>
      <c r="AT121" s="109">
        <v>125.851</v>
      </c>
      <c r="AU121" s="75">
        <v>3.51</v>
      </c>
      <c r="AV121" s="57">
        <v>111.78</v>
      </c>
      <c r="AW121" s="57">
        <v>124.373</v>
      </c>
      <c r="AX121" s="75">
        <v>124.352</v>
      </c>
      <c r="AY121" s="75">
        <v>3.92</v>
      </c>
      <c r="AZ121" s="57">
        <v>128</v>
      </c>
      <c r="BA121" s="57">
        <v>134.157</v>
      </c>
      <c r="BB121" s="75">
        <v>133.994</v>
      </c>
      <c r="BC121" s="75">
        <v>1.01</v>
      </c>
      <c r="BD121" s="57">
        <v>104.93</v>
      </c>
      <c r="BE121" s="57">
        <v>118.609</v>
      </c>
      <c r="BF121" s="75">
        <v>118.701</v>
      </c>
      <c r="BG121" s="75">
        <v>4.88</v>
      </c>
      <c r="BH121" s="57">
        <v>120.75</v>
      </c>
      <c r="BI121" s="57">
        <v>126.291</v>
      </c>
      <c r="BJ121" s="75">
        <v>126.382</v>
      </c>
      <c r="BK121" s="75">
        <v>4.47</v>
      </c>
      <c r="BL121" s="57">
        <v>122.93</v>
      </c>
      <c r="BM121" s="57">
        <v>131.577</v>
      </c>
      <c r="BN121" s="75">
        <v>132.259</v>
      </c>
      <c r="BO121" s="75">
        <v>3.66</v>
      </c>
      <c r="BP121" s="57">
        <v>113.17</v>
      </c>
      <c r="BQ121" s="57">
        <v>122.624</v>
      </c>
      <c r="BR121" s="75">
        <v>122.497</v>
      </c>
      <c r="BS121" s="75">
        <v>-2.1</v>
      </c>
      <c r="BT121" s="57">
        <v>96.59</v>
      </c>
      <c r="BU121" s="57">
        <v>105.553</v>
      </c>
      <c r="BV121" s="75">
        <v>106.706</v>
      </c>
      <c r="BW121" s="75">
        <v>6.77</v>
      </c>
      <c r="BX121" s="57">
        <v>120.85</v>
      </c>
      <c r="BY121" s="57">
        <v>128.112</v>
      </c>
      <c r="BZ121" s="75">
        <v>128.061</v>
      </c>
      <c r="CA121" s="75">
        <v>4.84</v>
      </c>
      <c r="CB121" s="57">
        <v>129.1</v>
      </c>
      <c r="CC121" s="57">
        <v>136.369</v>
      </c>
      <c r="CD121" s="75">
        <v>137.861</v>
      </c>
      <c r="CE121" s="75">
        <v>8.49</v>
      </c>
      <c r="CF121" s="57">
        <v>128.82</v>
      </c>
      <c r="CG121" s="57">
        <v>135.631</v>
      </c>
      <c r="CH121" s="75">
        <v>135.563</v>
      </c>
      <c r="CI121" s="75">
        <v>0.46</v>
      </c>
      <c r="CJ121" s="57">
        <v>103.63</v>
      </c>
      <c r="CK121" s="57">
        <v>111.397</v>
      </c>
      <c r="CL121" s="75">
        <v>111.605</v>
      </c>
      <c r="CM121" s="75">
        <v>-8.65</v>
      </c>
      <c r="CN121" s="57">
        <v>99.6</v>
      </c>
      <c r="CO121" s="57">
        <v>100.858</v>
      </c>
      <c r="CP121" s="75">
        <v>101.182</v>
      </c>
      <c r="CQ121" s="75">
        <v>1.35</v>
      </c>
      <c r="CR121" s="57">
        <v>124.94</v>
      </c>
      <c r="CS121" s="57">
        <v>125.496</v>
      </c>
      <c r="CT121" s="75">
        <v>126.065</v>
      </c>
      <c r="CU121" s="75">
        <v>3.38</v>
      </c>
      <c r="CV121" s="57">
        <v>94.18</v>
      </c>
      <c r="CW121" s="57">
        <v>104.924</v>
      </c>
      <c r="CX121" s="75">
        <v>104.999</v>
      </c>
      <c r="CY121" s="75">
        <v>2.51</v>
      </c>
      <c r="CZ121" s="57">
        <v>113.41</v>
      </c>
      <c r="DA121" s="57">
        <v>125.5</v>
      </c>
      <c r="DB121" s="75">
        <v>126.174</v>
      </c>
      <c r="DC121" s="75">
        <v>2.61</v>
      </c>
      <c r="DD121" s="57">
        <v>124.58</v>
      </c>
      <c r="DE121" s="57">
        <v>133.338</v>
      </c>
      <c r="DF121" s="75">
        <v>134.695</v>
      </c>
      <c r="DG121" s="75">
        <v>6.17</v>
      </c>
      <c r="DH121" s="57">
        <v>118.26</v>
      </c>
      <c r="DI121" s="57">
        <v>130.823</v>
      </c>
      <c r="DJ121" s="75">
        <v>130.841</v>
      </c>
      <c r="DK121" s="75">
        <v>2.35</v>
      </c>
      <c r="DL121" s="57">
        <v>102.64</v>
      </c>
      <c r="DM121" s="57">
        <v>102.202</v>
      </c>
      <c r="DN121" s="75">
        <v>100.426</v>
      </c>
      <c r="DO121" s="75">
        <v>17.47</v>
      </c>
      <c r="DP121" s="57">
        <v>148.67</v>
      </c>
      <c r="DQ121" s="57">
        <v>140.04</v>
      </c>
      <c r="DR121" s="75">
        <v>136.211</v>
      </c>
      <c r="DS121" s="49" t="s">
        <v>95</v>
      </c>
    </row>
    <row r="122" spans="2:123" ht="12.75">
      <c r="B122" s="57" t="s">
        <v>96</v>
      </c>
      <c r="C122" s="114">
        <v>7.27</v>
      </c>
      <c r="D122" s="114">
        <v>124.1</v>
      </c>
      <c r="E122" s="114">
        <v>129.974</v>
      </c>
      <c r="F122" s="114">
        <v>130.518</v>
      </c>
      <c r="G122" s="107">
        <v>7.28</v>
      </c>
      <c r="H122" s="107">
        <v>123.83</v>
      </c>
      <c r="I122" s="107">
        <v>129.395</v>
      </c>
      <c r="J122" s="107">
        <v>130.063</v>
      </c>
      <c r="K122" s="107">
        <v>7.19</v>
      </c>
      <c r="L122" s="107">
        <v>125.88</v>
      </c>
      <c r="M122" s="107">
        <v>133.278</v>
      </c>
      <c r="N122" s="107">
        <v>132.974</v>
      </c>
      <c r="O122" s="114">
        <v>5.25</v>
      </c>
      <c r="P122" s="114">
        <v>114.04</v>
      </c>
      <c r="Q122" s="114">
        <v>120.269</v>
      </c>
      <c r="R122" s="114">
        <v>120.187</v>
      </c>
      <c r="S122" s="116">
        <v>3.12</v>
      </c>
      <c r="T122" s="107">
        <v>112.42</v>
      </c>
      <c r="U122" s="107">
        <v>125.415</v>
      </c>
      <c r="V122" s="107">
        <v>126.014</v>
      </c>
      <c r="W122" s="107">
        <v>7.17</v>
      </c>
      <c r="X122" s="107">
        <v>113.36</v>
      </c>
      <c r="Y122" s="107">
        <v>123.019</v>
      </c>
      <c r="Z122" s="107">
        <v>122.298</v>
      </c>
      <c r="AA122" s="107">
        <v>4.3</v>
      </c>
      <c r="AB122" s="107">
        <v>113.58</v>
      </c>
      <c r="AC122" s="107">
        <v>121.179</v>
      </c>
      <c r="AD122" s="107">
        <v>121.909</v>
      </c>
      <c r="AE122" s="107">
        <v>5.34</v>
      </c>
      <c r="AF122" s="107">
        <v>109.93</v>
      </c>
      <c r="AG122" s="107">
        <v>120.717</v>
      </c>
      <c r="AH122" s="107">
        <v>121.291</v>
      </c>
      <c r="AI122" s="107">
        <v>4.69</v>
      </c>
      <c r="AJ122" s="107">
        <v>115.64</v>
      </c>
      <c r="AK122" s="107">
        <v>116.387</v>
      </c>
      <c r="AL122" s="107">
        <v>115.918</v>
      </c>
      <c r="AM122" s="107">
        <v>9.41</v>
      </c>
      <c r="AN122" s="107">
        <v>119.99</v>
      </c>
      <c r="AO122" s="107">
        <v>133.025</v>
      </c>
      <c r="AP122" s="107">
        <v>132.818</v>
      </c>
      <c r="AQ122" s="115">
        <v>5.47</v>
      </c>
      <c r="AR122" s="115">
        <v>117.35</v>
      </c>
      <c r="AS122" s="115">
        <v>126.389</v>
      </c>
      <c r="AT122" s="115">
        <v>126.417</v>
      </c>
      <c r="AU122" s="107">
        <v>5.81</v>
      </c>
      <c r="AV122" s="107">
        <v>113.78</v>
      </c>
      <c r="AW122" s="107">
        <v>125.428</v>
      </c>
      <c r="AX122" s="107">
        <v>124.872</v>
      </c>
      <c r="AY122" s="107">
        <v>4.3</v>
      </c>
      <c r="AZ122" s="107">
        <v>120.48</v>
      </c>
      <c r="BA122" s="107">
        <v>134.901</v>
      </c>
      <c r="BB122" s="107">
        <v>134.775</v>
      </c>
      <c r="BC122" s="107">
        <v>-1.42</v>
      </c>
      <c r="BD122" s="107">
        <v>104.15</v>
      </c>
      <c r="BE122" s="107">
        <v>118.158</v>
      </c>
      <c r="BF122" s="107">
        <v>119.009</v>
      </c>
      <c r="BG122" s="107">
        <v>4.07</v>
      </c>
      <c r="BH122" s="107">
        <v>121.06</v>
      </c>
      <c r="BI122" s="107">
        <v>126.155</v>
      </c>
      <c r="BJ122" s="107">
        <v>126.848</v>
      </c>
      <c r="BK122" s="107">
        <v>5.28</v>
      </c>
      <c r="BL122" s="107">
        <v>123.39</v>
      </c>
      <c r="BM122" s="107">
        <v>132.895</v>
      </c>
      <c r="BN122" s="107">
        <v>132.828</v>
      </c>
      <c r="BO122" s="107">
        <v>5.21</v>
      </c>
      <c r="BP122" s="107">
        <v>113.97</v>
      </c>
      <c r="BQ122" s="107">
        <v>122.143</v>
      </c>
      <c r="BR122" s="107">
        <v>122.73</v>
      </c>
      <c r="BS122" s="107">
        <v>4.76</v>
      </c>
      <c r="BT122" s="107">
        <v>101.32</v>
      </c>
      <c r="BU122" s="107">
        <v>107.163</v>
      </c>
      <c r="BV122" s="107">
        <v>106.857</v>
      </c>
      <c r="BW122" s="107">
        <v>5.73</v>
      </c>
      <c r="BX122" s="107">
        <v>119.57</v>
      </c>
      <c r="BY122" s="107">
        <v>127.635</v>
      </c>
      <c r="BZ122" s="107">
        <v>128.865</v>
      </c>
      <c r="CA122" s="107">
        <v>9.48</v>
      </c>
      <c r="CB122" s="107">
        <v>131.23</v>
      </c>
      <c r="CC122" s="107">
        <v>138.122</v>
      </c>
      <c r="CD122" s="107">
        <v>138.997</v>
      </c>
      <c r="CE122" s="107">
        <v>9.95</v>
      </c>
      <c r="CF122" s="107">
        <v>128.16</v>
      </c>
      <c r="CG122" s="107">
        <v>136.191</v>
      </c>
      <c r="CH122" s="107">
        <v>136.662</v>
      </c>
      <c r="CI122" s="107">
        <v>0.38</v>
      </c>
      <c r="CJ122" s="107">
        <v>108.98</v>
      </c>
      <c r="CK122" s="107">
        <v>112.163</v>
      </c>
      <c r="CL122" s="107">
        <v>111.816</v>
      </c>
      <c r="CM122" s="107">
        <v>-5.5</v>
      </c>
      <c r="CN122" s="107">
        <v>94.63</v>
      </c>
      <c r="CO122" s="107">
        <v>100.847</v>
      </c>
      <c r="CP122" s="107">
        <v>100.625</v>
      </c>
      <c r="CQ122" s="107">
        <v>0.85</v>
      </c>
      <c r="CR122" s="107">
        <v>117.66</v>
      </c>
      <c r="CS122" s="107">
        <v>125.547</v>
      </c>
      <c r="CT122" s="107">
        <v>126.365</v>
      </c>
      <c r="CU122" s="107">
        <v>6.73</v>
      </c>
      <c r="CV122" s="107">
        <v>95.13</v>
      </c>
      <c r="CW122" s="107">
        <v>105.34</v>
      </c>
      <c r="CX122" s="107">
        <v>105.619</v>
      </c>
      <c r="CY122" s="107">
        <v>6.98</v>
      </c>
      <c r="CZ122" s="107">
        <v>118.71</v>
      </c>
      <c r="DA122" s="107">
        <v>127.259</v>
      </c>
      <c r="DB122" s="107">
        <v>126.692</v>
      </c>
      <c r="DC122" s="107">
        <v>6.37</v>
      </c>
      <c r="DD122" s="107">
        <v>123.8</v>
      </c>
      <c r="DE122" s="107">
        <v>134.467</v>
      </c>
      <c r="DF122" s="107">
        <v>135.744</v>
      </c>
      <c r="DG122" s="107">
        <v>10.37</v>
      </c>
      <c r="DH122" s="107">
        <v>120.28</v>
      </c>
      <c r="DI122" s="107">
        <v>131.811</v>
      </c>
      <c r="DJ122" s="107">
        <v>131.485</v>
      </c>
      <c r="DK122" s="107">
        <v>-9.66</v>
      </c>
      <c r="DL122" s="107">
        <v>91.61</v>
      </c>
      <c r="DM122" s="107">
        <v>97.9309</v>
      </c>
      <c r="DN122" s="107">
        <v>99.96</v>
      </c>
      <c r="DO122" s="107">
        <v>20.53</v>
      </c>
      <c r="DP122" s="107">
        <v>140.56</v>
      </c>
      <c r="DQ122" s="107">
        <v>141.501</v>
      </c>
      <c r="DR122" s="107">
        <v>137.587</v>
      </c>
      <c r="DS122" s="49" t="s">
        <v>96</v>
      </c>
    </row>
    <row r="123" spans="2:123" ht="12.75">
      <c r="B123" s="57" t="s">
        <v>97</v>
      </c>
      <c r="C123" s="114">
        <v>9.44</v>
      </c>
      <c r="D123" s="114">
        <v>134.71</v>
      </c>
      <c r="E123" s="114">
        <v>131.038</v>
      </c>
      <c r="F123" s="114">
        <v>131.082</v>
      </c>
      <c r="G123" s="107">
        <v>10.19</v>
      </c>
      <c r="H123" s="107">
        <v>135.85</v>
      </c>
      <c r="I123" s="107">
        <v>130.849</v>
      </c>
      <c r="J123" s="107">
        <v>130.693</v>
      </c>
      <c r="K123" s="107">
        <v>4.43</v>
      </c>
      <c r="L123" s="107">
        <v>127.12</v>
      </c>
      <c r="M123" s="107">
        <v>132.165</v>
      </c>
      <c r="N123" s="107">
        <v>133.061</v>
      </c>
      <c r="O123" s="114">
        <v>5.72</v>
      </c>
      <c r="P123" s="114">
        <v>122.98</v>
      </c>
      <c r="Q123" s="114">
        <v>120.296</v>
      </c>
      <c r="R123" s="114">
        <v>120.636</v>
      </c>
      <c r="S123" s="107">
        <v>2.87</v>
      </c>
      <c r="T123" s="107">
        <v>131.34</v>
      </c>
      <c r="U123" s="107">
        <v>125.34</v>
      </c>
      <c r="V123" s="107">
        <v>126.441</v>
      </c>
      <c r="W123" s="107">
        <v>4.68</v>
      </c>
      <c r="X123" s="107">
        <v>116.25</v>
      </c>
      <c r="Y123" s="107">
        <v>122.768</v>
      </c>
      <c r="Z123" s="107">
        <v>122.315</v>
      </c>
      <c r="AA123" s="107">
        <v>4.41</v>
      </c>
      <c r="AB123" s="107">
        <v>127.84</v>
      </c>
      <c r="AC123" s="107">
        <v>121.644</v>
      </c>
      <c r="AD123" s="107">
        <v>122.482</v>
      </c>
      <c r="AE123" s="107">
        <v>5.89</v>
      </c>
      <c r="AF123" s="107">
        <v>121.42</v>
      </c>
      <c r="AG123" s="107">
        <v>121.724</v>
      </c>
      <c r="AH123" s="107">
        <v>121.886</v>
      </c>
      <c r="AI123" s="107">
        <v>5.94</v>
      </c>
      <c r="AJ123" s="107">
        <v>119.99</v>
      </c>
      <c r="AK123" s="107">
        <v>116.56</v>
      </c>
      <c r="AL123" s="107">
        <v>116.443</v>
      </c>
      <c r="AM123" s="107">
        <v>7.61</v>
      </c>
      <c r="AN123" s="107">
        <v>127.54</v>
      </c>
      <c r="AO123" s="107">
        <v>133.108</v>
      </c>
      <c r="AP123" s="107">
        <v>133.776</v>
      </c>
      <c r="AQ123" s="105">
        <v>5.23</v>
      </c>
      <c r="AR123" s="105">
        <v>131.06</v>
      </c>
      <c r="AS123" s="105">
        <v>126.889</v>
      </c>
      <c r="AT123" s="105">
        <v>127</v>
      </c>
      <c r="AU123" s="107">
        <v>5.55</v>
      </c>
      <c r="AV123" s="107">
        <v>126.52</v>
      </c>
      <c r="AW123" s="107">
        <v>125.688</v>
      </c>
      <c r="AX123" s="107">
        <v>125.322</v>
      </c>
      <c r="AY123" s="107">
        <v>5.83</v>
      </c>
      <c r="AZ123" s="107">
        <v>135.25</v>
      </c>
      <c r="BA123" s="107">
        <v>135.392</v>
      </c>
      <c r="BB123" s="107">
        <v>135.539</v>
      </c>
      <c r="BC123" s="107">
        <v>2.5</v>
      </c>
      <c r="BD123" s="107">
        <v>111.67</v>
      </c>
      <c r="BE123" s="107">
        <v>119.279</v>
      </c>
      <c r="BF123" s="107">
        <v>119.341</v>
      </c>
      <c r="BG123" s="107">
        <v>1.25</v>
      </c>
      <c r="BH123" s="107">
        <v>140.92</v>
      </c>
      <c r="BI123" s="107">
        <v>125.775</v>
      </c>
      <c r="BJ123" s="107">
        <v>127.409</v>
      </c>
      <c r="BK123" s="107">
        <v>5.09</v>
      </c>
      <c r="BL123" s="107">
        <v>128.07</v>
      </c>
      <c r="BM123" s="107">
        <v>132.891</v>
      </c>
      <c r="BN123" s="107">
        <v>133.443</v>
      </c>
      <c r="BO123" s="107">
        <v>4.94</v>
      </c>
      <c r="BP123" s="107">
        <v>124</v>
      </c>
      <c r="BQ123" s="107">
        <v>122.495</v>
      </c>
      <c r="BR123" s="107">
        <v>123.269</v>
      </c>
      <c r="BS123" s="107">
        <v>3.6</v>
      </c>
      <c r="BT123" s="107">
        <v>107.81</v>
      </c>
      <c r="BU123" s="107">
        <v>106.449</v>
      </c>
      <c r="BV123" s="107">
        <v>107.117</v>
      </c>
      <c r="BW123" s="107">
        <v>8.58</v>
      </c>
      <c r="BX123" s="107">
        <v>135.53</v>
      </c>
      <c r="BY123" s="107">
        <v>129.18</v>
      </c>
      <c r="BZ123" s="107">
        <v>129.926</v>
      </c>
      <c r="CA123" s="107">
        <v>9.02</v>
      </c>
      <c r="CB123" s="107">
        <v>147.44</v>
      </c>
      <c r="CC123" s="107">
        <v>138.747</v>
      </c>
      <c r="CD123" s="107">
        <v>140.196</v>
      </c>
      <c r="CE123" s="107">
        <v>10.59</v>
      </c>
      <c r="CF123" s="107">
        <v>137.67</v>
      </c>
      <c r="CG123" s="107">
        <v>137.515</v>
      </c>
      <c r="CH123" s="107">
        <v>137.779</v>
      </c>
      <c r="CI123" s="107">
        <v>4.27</v>
      </c>
      <c r="CJ123" s="107">
        <v>133.76</v>
      </c>
      <c r="CK123" s="107">
        <v>114.217</v>
      </c>
      <c r="CL123" s="107">
        <v>111.925</v>
      </c>
      <c r="CM123" s="107">
        <v>-5.32</v>
      </c>
      <c r="CN123" s="107">
        <v>104.86</v>
      </c>
      <c r="CO123" s="107">
        <v>101.005</v>
      </c>
      <c r="CP123" s="107">
        <v>100.015</v>
      </c>
      <c r="CQ123" s="107">
        <v>3</v>
      </c>
      <c r="CR123" s="107">
        <v>136.11</v>
      </c>
      <c r="CS123" s="107">
        <v>126.742</v>
      </c>
      <c r="CT123" s="107">
        <v>126.696</v>
      </c>
      <c r="CU123" s="107">
        <v>0.16</v>
      </c>
      <c r="CV123" s="107">
        <v>118.87</v>
      </c>
      <c r="CW123" s="107">
        <v>101.512</v>
      </c>
      <c r="CX123" s="107">
        <v>106.329</v>
      </c>
      <c r="CY123" s="107">
        <v>7.41</v>
      </c>
      <c r="CZ123" s="107">
        <v>128.4</v>
      </c>
      <c r="DA123" s="107">
        <v>127.301</v>
      </c>
      <c r="DB123" s="107">
        <v>127.205</v>
      </c>
      <c r="DC123" s="107">
        <v>5.93</v>
      </c>
      <c r="DD123" s="107">
        <v>131.45</v>
      </c>
      <c r="DE123" s="107">
        <v>138.313</v>
      </c>
      <c r="DF123" s="107">
        <v>137.219</v>
      </c>
      <c r="DG123" s="107">
        <v>8.29</v>
      </c>
      <c r="DH123" s="107">
        <v>147.94</v>
      </c>
      <c r="DI123" s="107">
        <v>132.127</v>
      </c>
      <c r="DJ123" s="107">
        <v>132.086</v>
      </c>
      <c r="DK123" s="107">
        <v>-7.76</v>
      </c>
      <c r="DL123" s="107">
        <v>98.91</v>
      </c>
      <c r="DM123" s="107">
        <v>95.8998</v>
      </c>
      <c r="DN123" s="107">
        <v>99.6334</v>
      </c>
      <c r="DO123" s="107">
        <v>21.19</v>
      </c>
      <c r="DP123" s="107">
        <v>150.42</v>
      </c>
      <c r="DQ123" s="107">
        <v>141.529</v>
      </c>
      <c r="DR123" s="107">
        <v>138.782</v>
      </c>
      <c r="DS123" s="49" t="s">
        <v>97</v>
      </c>
    </row>
    <row r="124" spans="1:123" ht="12.75">
      <c r="A124" s="61">
        <v>2005</v>
      </c>
      <c r="B124" s="56" t="s">
        <v>74</v>
      </c>
      <c r="C124" s="126">
        <v>4.91</v>
      </c>
      <c r="D124" s="126">
        <v>120.91</v>
      </c>
      <c r="E124" s="126">
        <v>132.187</v>
      </c>
      <c r="F124" s="126">
        <v>131.65</v>
      </c>
      <c r="G124" s="106">
        <v>5.5</v>
      </c>
      <c r="H124" s="106">
        <v>120.26</v>
      </c>
      <c r="I124" s="106">
        <v>131.988</v>
      </c>
      <c r="J124" s="106">
        <v>131.31</v>
      </c>
      <c r="K124" s="106">
        <v>0.97</v>
      </c>
      <c r="L124" s="106">
        <v>124.2</v>
      </c>
      <c r="M124" s="106">
        <v>133.008</v>
      </c>
      <c r="N124" s="106">
        <v>133.373</v>
      </c>
      <c r="O124" s="126">
        <v>5.25</v>
      </c>
      <c r="P124" s="126">
        <v>115.36</v>
      </c>
      <c r="Q124" s="126">
        <v>121.039</v>
      </c>
      <c r="R124" s="126">
        <v>121.216</v>
      </c>
      <c r="S124" s="106">
        <v>3.87</v>
      </c>
      <c r="T124" s="106">
        <v>113.37</v>
      </c>
      <c r="U124" s="106">
        <v>127.356</v>
      </c>
      <c r="V124" s="106">
        <v>126.88</v>
      </c>
      <c r="W124" s="106">
        <v>7.92</v>
      </c>
      <c r="X124" s="106">
        <v>120.37</v>
      </c>
      <c r="Y124" s="106">
        <v>123.677</v>
      </c>
      <c r="Z124" s="106">
        <v>122.207</v>
      </c>
      <c r="AA124" s="106">
        <v>4.25</v>
      </c>
      <c r="AB124" s="106">
        <v>118.44</v>
      </c>
      <c r="AC124" s="106">
        <v>123.379</v>
      </c>
      <c r="AD124" s="106">
        <v>123.1</v>
      </c>
      <c r="AE124" s="106">
        <v>5.23</v>
      </c>
      <c r="AF124" s="106">
        <v>113.97</v>
      </c>
      <c r="AG124" s="106">
        <v>122.397</v>
      </c>
      <c r="AH124" s="106">
        <v>122.68</v>
      </c>
      <c r="AI124" s="106">
        <v>5.13</v>
      </c>
      <c r="AJ124" s="106">
        <v>112.11</v>
      </c>
      <c r="AK124" s="106">
        <v>117.057</v>
      </c>
      <c r="AL124" s="106">
        <v>116.979</v>
      </c>
      <c r="AM124" s="121">
        <v>8.75</v>
      </c>
      <c r="AN124" s="106">
        <v>122.87</v>
      </c>
      <c r="AO124" s="106">
        <v>134.599</v>
      </c>
      <c r="AP124" s="106">
        <v>134.796</v>
      </c>
      <c r="AQ124" s="120">
        <v>3.98</v>
      </c>
      <c r="AR124" s="120">
        <v>119.9</v>
      </c>
      <c r="AS124" s="120">
        <v>127.435</v>
      </c>
      <c r="AT124" s="120">
        <v>127.62</v>
      </c>
      <c r="AU124" s="106">
        <v>0.19</v>
      </c>
      <c r="AV124" s="106">
        <v>112.86</v>
      </c>
      <c r="AW124" s="106">
        <v>124.488</v>
      </c>
      <c r="AX124" s="106">
        <v>125.772</v>
      </c>
      <c r="AY124" s="106">
        <v>6.84</v>
      </c>
      <c r="AZ124" s="106">
        <v>126.17</v>
      </c>
      <c r="BA124" s="106">
        <v>136.462</v>
      </c>
      <c r="BB124" s="106">
        <v>136.309</v>
      </c>
      <c r="BC124" s="106">
        <v>-4.63</v>
      </c>
      <c r="BD124" s="106">
        <v>114.1</v>
      </c>
      <c r="BE124" s="106">
        <v>117.896</v>
      </c>
      <c r="BF124" s="106">
        <v>119.708</v>
      </c>
      <c r="BG124" s="106">
        <v>4.94</v>
      </c>
      <c r="BH124" s="106">
        <v>123.13</v>
      </c>
      <c r="BI124" s="106">
        <v>128.357</v>
      </c>
      <c r="BJ124" s="106">
        <v>128.085</v>
      </c>
      <c r="BK124" s="106">
        <v>4.74</v>
      </c>
      <c r="BL124" s="106">
        <v>126.74</v>
      </c>
      <c r="BM124" s="106">
        <v>133.692</v>
      </c>
      <c r="BN124" s="106">
        <v>134.177</v>
      </c>
      <c r="BO124" s="106">
        <v>5.9</v>
      </c>
      <c r="BP124" s="106">
        <v>121.26</v>
      </c>
      <c r="BQ124" s="106">
        <v>125.053</v>
      </c>
      <c r="BR124" s="106">
        <v>124.002</v>
      </c>
      <c r="BS124" s="106">
        <v>-0.48</v>
      </c>
      <c r="BT124" s="106">
        <v>94.19</v>
      </c>
      <c r="BU124" s="106">
        <v>105.222</v>
      </c>
      <c r="BV124" s="106">
        <v>107.663</v>
      </c>
      <c r="BW124" s="106">
        <v>8.38</v>
      </c>
      <c r="BX124" s="106">
        <v>122.73</v>
      </c>
      <c r="BY124" s="106">
        <v>131.152</v>
      </c>
      <c r="BZ124" s="106">
        <v>131.22</v>
      </c>
      <c r="CA124" s="106">
        <v>9.57</v>
      </c>
      <c r="CB124" s="106">
        <v>151.01</v>
      </c>
      <c r="CC124" s="106">
        <v>142.813</v>
      </c>
      <c r="CD124" s="106">
        <v>141.436</v>
      </c>
      <c r="CE124" s="106">
        <v>11.65</v>
      </c>
      <c r="CF124" s="106">
        <v>122.81</v>
      </c>
      <c r="CG124" s="106">
        <v>139.201</v>
      </c>
      <c r="CH124" s="106">
        <v>138.896</v>
      </c>
      <c r="CI124" s="106">
        <v>2.62</v>
      </c>
      <c r="CJ124" s="106">
        <v>110.89</v>
      </c>
      <c r="CK124" s="106">
        <v>111.397</v>
      </c>
      <c r="CL124" s="106">
        <v>111.871</v>
      </c>
      <c r="CM124" s="106">
        <v>-5.49</v>
      </c>
      <c r="CN124" s="106">
        <v>91.33</v>
      </c>
      <c r="CO124" s="106">
        <v>100.098</v>
      </c>
      <c r="CP124" s="106">
        <v>99.2598</v>
      </c>
      <c r="CQ124" s="106">
        <v>5.23</v>
      </c>
      <c r="CR124" s="106">
        <v>121.64</v>
      </c>
      <c r="CS124" s="106">
        <v>127.114</v>
      </c>
      <c r="CT124" s="106">
        <v>127.03</v>
      </c>
      <c r="CU124" s="106">
        <v>5.72</v>
      </c>
      <c r="CV124" s="106">
        <v>105.07</v>
      </c>
      <c r="CW124" s="106">
        <v>107.643</v>
      </c>
      <c r="CX124" s="106">
        <v>106.986</v>
      </c>
      <c r="CY124" s="106">
        <v>1.78</v>
      </c>
      <c r="CZ124" s="106">
        <v>122.16</v>
      </c>
      <c r="DA124" s="106">
        <v>125.948</v>
      </c>
      <c r="DB124" s="106">
        <v>127.787</v>
      </c>
      <c r="DC124" s="106">
        <v>6.13</v>
      </c>
      <c r="DD124" s="106">
        <v>153.45</v>
      </c>
      <c r="DE124" s="106">
        <v>139.09</v>
      </c>
      <c r="DF124" s="106">
        <v>138.483</v>
      </c>
      <c r="DG124" s="106">
        <v>3.98</v>
      </c>
      <c r="DH124" s="106">
        <v>115.65</v>
      </c>
      <c r="DI124" s="106">
        <v>131.613</v>
      </c>
      <c r="DJ124" s="106">
        <v>132.678</v>
      </c>
      <c r="DK124" s="106">
        <v>6.08</v>
      </c>
      <c r="DL124" s="106">
        <v>105.51</v>
      </c>
      <c r="DM124" s="106">
        <v>106.116</v>
      </c>
      <c r="DN124" s="106">
        <v>99.3693</v>
      </c>
      <c r="DO124" s="106">
        <v>14.94</v>
      </c>
      <c r="DP124" s="106">
        <v>124.91</v>
      </c>
      <c r="DQ124" s="106">
        <v>141.048</v>
      </c>
      <c r="DR124" s="106">
        <v>139.839</v>
      </c>
      <c r="DS124" s="49" t="s">
        <v>181</v>
      </c>
    </row>
    <row r="125" spans="1:123" ht="12.75">
      <c r="A125" s="15"/>
      <c r="B125" s="57" t="s">
        <v>77</v>
      </c>
      <c r="C125" s="114">
        <v>3.83</v>
      </c>
      <c r="D125" s="114">
        <v>123.76</v>
      </c>
      <c r="E125" s="114">
        <v>130.348</v>
      </c>
      <c r="F125" s="114">
        <v>132.272</v>
      </c>
      <c r="G125" s="107">
        <v>4.3</v>
      </c>
      <c r="H125" s="107">
        <v>123.77</v>
      </c>
      <c r="I125" s="107">
        <v>129.721</v>
      </c>
      <c r="J125" s="107">
        <v>131.963</v>
      </c>
      <c r="K125" s="107">
        <v>0.36</v>
      </c>
      <c r="L125" s="107">
        <v>122.96</v>
      </c>
      <c r="M125" s="107">
        <v>133.344</v>
      </c>
      <c r="N125" s="107">
        <v>133.963</v>
      </c>
      <c r="O125" s="114">
        <v>5.81</v>
      </c>
      <c r="P125" s="114">
        <v>120.92</v>
      </c>
      <c r="Q125" s="114">
        <v>121.525</v>
      </c>
      <c r="R125" s="114">
        <v>121.991</v>
      </c>
      <c r="S125" s="107">
        <v>2.23</v>
      </c>
      <c r="T125" s="107">
        <v>114.14</v>
      </c>
      <c r="U125" s="107">
        <v>127.394</v>
      </c>
      <c r="V125" s="107">
        <v>127.32</v>
      </c>
      <c r="W125" s="107">
        <v>3.94</v>
      </c>
      <c r="X125" s="107">
        <v>121.32</v>
      </c>
      <c r="Y125" s="107">
        <v>121.794</v>
      </c>
      <c r="Z125" s="107">
        <v>121.977</v>
      </c>
      <c r="AA125" s="107">
        <v>5.03</v>
      </c>
      <c r="AB125" s="107">
        <v>122.62</v>
      </c>
      <c r="AC125" s="107">
        <v>123.4</v>
      </c>
      <c r="AD125" s="107">
        <v>123.735</v>
      </c>
      <c r="AE125" s="107">
        <v>6.77</v>
      </c>
      <c r="AF125" s="107">
        <v>122.79</v>
      </c>
      <c r="AG125" s="107">
        <v>122.118</v>
      </c>
      <c r="AH125" s="107">
        <v>123.894</v>
      </c>
      <c r="AI125" s="107">
        <v>5.76</v>
      </c>
      <c r="AJ125" s="107">
        <v>118.12</v>
      </c>
      <c r="AK125" s="107">
        <v>117.558</v>
      </c>
      <c r="AL125" s="107">
        <v>117.611</v>
      </c>
      <c r="AM125" s="107">
        <v>12.32</v>
      </c>
      <c r="AN125" s="107">
        <v>132.06</v>
      </c>
      <c r="AO125" s="107">
        <v>137.524</v>
      </c>
      <c r="AP125" s="107">
        <v>135.822</v>
      </c>
      <c r="AQ125" s="115">
        <v>4.96</v>
      </c>
      <c r="AR125" s="115">
        <v>116.02</v>
      </c>
      <c r="AS125" s="115">
        <v>128.13</v>
      </c>
      <c r="AT125" s="115">
        <v>128.287</v>
      </c>
      <c r="AU125" s="107">
        <v>4.18</v>
      </c>
      <c r="AV125" s="107">
        <v>112.94</v>
      </c>
      <c r="AW125" s="107">
        <v>127.13</v>
      </c>
      <c r="AX125" s="107">
        <v>126.285</v>
      </c>
      <c r="AY125" s="107">
        <v>11.16</v>
      </c>
      <c r="AZ125" s="107">
        <v>125.45</v>
      </c>
      <c r="BA125" s="107">
        <v>137.487</v>
      </c>
      <c r="BB125" s="107">
        <v>137.03</v>
      </c>
      <c r="BC125" s="107">
        <v>-1.14</v>
      </c>
      <c r="BD125" s="107">
        <v>101.57</v>
      </c>
      <c r="BE125" s="107">
        <v>118.156</v>
      </c>
      <c r="BF125" s="107">
        <v>120.141</v>
      </c>
      <c r="BG125" s="107">
        <v>4.35</v>
      </c>
      <c r="BH125" s="107">
        <v>111.42</v>
      </c>
      <c r="BI125" s="107">
        <v>128.148</v>
      </c>
      <c r="BJ125" s="107">
        <v>128.808</v>
      </c>
      <c r="BK125" s="107">
        <v>4.14</v>
      </c>
      <c r="BL125" s="107">
        <v>125.33</v>
      </c>
      <c r="BM125" s="107">
        <v>133.718</v>
      </c>
      <c r="BN125" s="107">
        <v>135.313</v>
      </c>
      <c r="BO125" s="107">
        <v>4.86</v>
      </c>
      <c r="BP125" s="107">
        <v>116.26</v>
      </c>
      <c r="BQ125" s="107">
        <v>124.154</v>
      </c>
      <c r="BR125" s="107">
        <v>124.609</v>
      </c>
      <c r="BS125" s="107">
        <v>2.86</v>
      </c>
      <c r="BT125" s="107">
        <v>96.78</v>
      </c>
      <c r="BU125" s="107">
        <v>109.11</v>
      </c>
      <c r="BV125" s="107">
        <v>108.626</v>
      </c>
      <c r="BW125" s="107">
        <v>11.42</v>
      </c>
      <c r="BX125" s="107">
        <v>125.67</v>
      </c>
      <c r="BY125" s="107">
        <v>133.868</v>
      </c>
      <c r="BZ125" s="107">
        <v>132.513</v>
      </c>
      <c r="CA125" s="107">
        <v>12.27</v>
      </c>
      <c r="CB125" s="107">
        <v>142.68</v>
      </c>
      <c r="CC125" s="107">
        <v>141.438</v>
      </c>
      <c r="CD125" s="107">
        <v>142.688</v>
      </c>
      <c r="CE125" s="107">
        <v>7.94</v>
      </c>
      <c r="CF125" s="107">
        <v>121.75</v>
      </c>
      <c r="CG125" s="107">
        <v>139.285</v>
      </c>
      <c r="CH125" s="107">
        <v>140</v>
      </c>
      <c r="CI125" s="107">
        <v>-0.39</v>
      </c>
      <c r="CJ125" s="107">
        <v>97.13</v>
      </c>
      <c r="CK125" s="107">
        <v>110.345</v>
      </c>
      <c r="CL125" s="107">
        <v>111.822</v>
      </c>
      <c r="CM125" s="107">
        <v>-7.2</v>
      </c>
      <c r="CN125" s="107">
        <v>86.36</v>
      </c>
      <c r="CO125" s="107">
        <v>98.2479</v>
      </c>
      <c r="CP125" s="107">
        <v>98.3886</v>
      </c>
      <c r="CQ125" s="107">
        <v>1.51</v>
      </c>
      <c r="CR125" s="107">
        <v>118.52</v>
      </c>
      <c r="CS125" s="107">
        <v>124.335</v>
      </c>
      <c r="CT125" s="107">
        <v>127.399</v>
      </c>
      <c r="CU125" s="107">
        <v>5.3</v>
      </c>
      <c r="CV125" s="107">
        <v>98.83</v>
      </c>
      <c r="CW125" s="107">
        <v>106.894</v>
      </c>
      <c r="CX125" s="107">
        <v>107.537</v>
      </c>
      <c r="CY125" s="107">
        <v>6.51</v>
      </c>
      <c r="CZ125" s="107">
        <v>120.23</v>
      </c>
      <c r="DA125" s="107">
        <v>130.035</v>
      </c>
      <c r="DB125" s="107">
        <v>128.484</v>
      </c>
      <c r="DC125" s="107">
        <v>7.12</v>
      </c>
      <c r="DD125" s="107">
        <v>146.08</v>
      </c>
      <c r="DE125" s="107">
        <v>139.507</v>
      </c>
      <c r="DF125" s="107">
        <v>139.38</v>
      </c>
      <c r="DG125" s="107">
        <v>6.75</v>
      </c>
      <c r="DH125" s="107">
        <v>115.88</v>
      </c>
      <c r="DI125" s="107">
        <v>133.244</v>
      </c>
      <c r="DJ125" s="107">
        <v>133.3</v>
      </c>
      <c r="DK125" s="107">
        <v>-7.29</v>
      </c>
      <c r="DL125" s="107">
        <v>92.55</v>
      </c>
      <c r="DM125" s="107">
        <v>97.5257</v>
      </c>
      <c r="DN125" s="107">
        <v>98.9038</v>
      </c>
      <c r="DO125" s="107">
        <v>11.51</v>
      </c>
      <c r="DP125" s="107">
        <v>132.11</v>
      </c>
      <c r="DQ125" s="107">
        <v>140.845</v>
      </c>
      <c r="DR125" s="107">
        <v>140.829</v>
      </c>
      <c r="DS125" s="49" t="s">
        <v>78</v>
      </c>
    </row>
    <row r="126" spans="1:123" ht="12.75">
      <c r="A126" s="15"/>
      <c r="B126" s="57" t="s">
        <v>80</v>
      </c>
      <c r="C126" s="114">
        <v>5.05</v>
      </c>
      <c r="D126" s="114">
        <v>129.5</v>
      </c>
      <c r="E126" s="114">
        <v>133.541</v>
      </c>
      <c r="F126" s="114">
        <v>133.069</v>
      </c>
      <c r="G126" s="107">
        <v>5.29</v>
      </c>
      <c r="H126" s="107">
        <v>130.44</v>
      </c>
      <c r="I126" s="107">
        <v>133.14</v>
      </c>
      <c r="J126" s="107">
        <v>132.788</v>
      </c>
      <c r="K126" s="107">
        <v>3.25</v>
      </c>
      <c r="L126" s="107">
        <v>123.35</v>
      </c>
      <c r="M126" s="107">
        <v>135.371</v>
      </c>
      <c r="N126" s="107">
        <v>134.649</v>
      </c>
      <c r="O126" s="114">
        <v>5.59</v>
      </c>
      <c r="P126" s="114">
        <v>128.43</v>
      </c>
      <c r="Q126" s="114">
        <v>123.511</v>
      </c>
      <c r="R126" s="114">
        <v>122.841</v>
      </c>
      <c r="S126" s="107">
        <v>10.01</v>
      </c>
      <c r="T126" s="107">
        <v>116.67</v>
      </c>
      <c r="U126" s="107">
        <v>130.647</v>
      </c>
      <c r="V126" s="107">
        <v>127.747</v>
      </c>
      <c r="W126" s="107">
        <v>-9.56</v>
      </c>
      <c r="X126" s="107">
        <v>129.06</v>
      </c>
      <c r="Y126" s="107">
        <v>122.871</v>
      </c>
      <c r="Z126" s="107">
        <v>121.734</v>
      </c>
      <c r="AA126" s="107">
        <v>7.02</v>
      </c>
      <c r="AB126" s="107">
        <v>136.7</v>
      </c>
      <c r="AC126" s="107">
        <v>125.998</v>
      </c>
      <c r="AD126" s="107">
        <v>124.346</v>
      </c>
      <c r="AE126" s="107">
        <v>7.19</v>
      </c>
      <c r="AF126" s="107">
        <v>132.98</v>
      </c>
      <c r="AG126" s="107">
        <v>126.739</v>
      </c>
      <c r="AH126" s="107">
        <v>125.57</v>
      </c>
      <c r="AI126" s="107">
        <v>8.18</v>
      </c>
      <c r="AJ126" s="107">
        <v>121.18</v>
      </c>
      <c r="AK126" s="107">
        <v>118.784</v>
      </c>
      <c r="AL126" s="107">
        <v>118.303</v>
      </c>
      <c r="AM126" s="107">
        <v>8.1</v>
      </c>
      <c r="AN126" s="107">
        <v>144.41</v>
      </c>
      <c r="AO126" s="107">
        <v>142.68</v>
      </c>
      <c r="AP126" s="107">
        <v>136.608</v>
      </c>
      <c r="AQ126" s="105">
        <v>4.68</v>
      </c>
      <c r="AR126" s="105">
        <v>123.37</v>
      </c>
      <c r="AS126" s="105">
        <v>129.257</v>
      </c>
      <c r="AT126" s="105">
        <v>128.973</v>
      </c>
      <c r="AU126" s="107">
        <v>-0.32</v>
      </c>
      <c r="AV126" s="107">
        <v>120.33</v>
      </c>
      <c r="AW126" s="107">
        <v>126.649</v>
      </c>
      <c r="AX126" s="107">
        <v>126.785</v>
      </c>
      <c r="AY126" s="107">
        <v>8.28</v>
      </c>
      <c r="AZ126" s="107">
        <v>124.91</v>
      </c>
      <c r="BA126" s="107">
        <v>137.94</v>
      </c>
      <c r="BB126" s="107">
        <v>137.638</v>
      </c>
      <c r="BC126" s="107">
        <v>26.67</v>
      </c>
      <c r="BD126" s="107">
        <v>157.59</v>
      </c>
      <c r="BE126" s="107">
        <v>123.512</v>
      </c>
      <c r="BF126" s="107">
        <v>120.611</v>
      </c>
      <c r="BG126" s="107">
        <v>6.19</v>
      </c>
      <c r="BH126" s="107">
        <v>119.26</v>
      </c>
      <c r="BI126" s="107">
        <v>130.678</v>
      </c>
      <c r="BJ126" s="107">
        <v>129.513</v>
      </c>
      <c r="BK126" s="107">
        <v>6.56</v>
      </c>
      <c r="BL126" s="107">
        <v>134.53</v>
      </c>
      <c r="BM126" s="107">
        <v>138.094</v>
      </c>
      <c r="BN126" s="107">
        <v>136.715</v>
      </c>
      <c r="BO126" s="107">
        <v>4.45</v>
      </c>
      <c r="BP126" s="107">
        <v>117.17</v>
      </c>
      <c r="BQ126" s="107">
        <v>125.39</v>
      </c>
      <c r="BR126" s="107">
        <v>125.17</v>
      </c>
      <c r="BS126" s="107">
        <v>1.77</v>
      </c>
      <c r="BT126" s="107">
        <v>100.65</v>
      </c>
      <c r="BU126" s="107">
        <v>110.873</v>
      </c>
      <c r="BV126" s="107">
        <v>109.635</v>
      </c>
      <c r="BW126" s="107">
        <v>10.52</v>
      </c>
      <c r="BX126" s="107">
        <v>127.56</v>
      </c>
      <c r="BY126" s="107">
        <v>133.489</v>
      </c>
      <c r="BZ126" s="107">
        <v>133.653</v>
      </c>
      <c r="CA126" s="107">
        <v>11.28</v>
      </c>
      <c r="CB126" s="107">
        <v>132.3</v>
      </c>
      <c r="CC126" s="107">
        <v>145.318</v>
      </c>
      <c r="CD126" s="107">
        <v>143.955</v>
      </c>
      <c r="CE126" s="107">
        <v>12</v>
      </c>
      <c r="CF126" s="107">
        <v>135.31</v>
      </c>
      <c r="CG126" s="107">
        <v>141.796</v>
      </c>
      <c r="CH126" s="107">
        <v>141.098</v>
      </c>
      <c r="CI126" s="107">
        <v>-5.13</v>
      </c>
      <c r="CJ126" s="107">
        <v>112.94</v>
      </c>
      <c r="CK126" s="107">
        <v>112.018</v>
      </c>
      <c r="CL126" s="107">
        <v>111.896</v>
      </c>
      <c r="CM126" s="107">
        <v>-6.45</v>
      </c>
      <c r="CN126" s="107">
        <v>88.67</v>
      </c>
      <c r="CO126" s="107">
        <v>98.0956</v>
      </c>
      <c r="CP126" s="107">
        <v>97.4688</v>
      </c>
      <c r="CQ126" s="107">
        <v>2.47</v>
      </c>
      <c r="CR126" s="107">
        <v>121.2</v>
      </c>
      <c r="CS126" s="107">
        <v>128.462</v>
      </c>
      <c r="CT126" s="107">
        <v>127.849</v>
      </c>
      <c r="CU126" s="107">
        <v>7.05</v>
      </c>
      <c r="CV126" s="107">
        <v>100.2</v>
      </c>
      <c r="CW126" s="107">
        <v>108.287</v>
      </c>
      <c r="CX126" s="107">
        <v>108.178</v>
      </c>
      <c r="CY126" s="107">
        <v>3.71</v>
      </c>
      <c r="CZ126" s="107">
        <v>123.68</v>
      </c>
      <c r="DA126" s="107">
        <v>129.071</v>
      </c>
      <c r="DB126" s="107">
        <v>129.155</v>
      </c>
      <c r="DC126" s="107">
        <v>4.12</v>
      </c>
      <c r="DD126" s="107">
        <v>139.31</v>
      </c>
      <c r="DE126" s="107">
        <v>140.279</v>
      </c>
      <c r="DF126" s="107">
        <v>140.104</v>
      </c>
      <c r="DG126" s="107">
        <v>4.85</v>
      </c>
      <c r="DH126" s="107">
        <v>123.66</v>
      </c>
      <c r="DI126" s="107">
        <v>133.524</v>
      </c>
      <c r="DJ126" s="107">
        <v>133.938</v>
      </c>
      <c r="DK126" s="107">
        <v>-9.6</v>
      </c>
      <c r="DL126" s="107">
        <v>88.67</v>
      </c>
      <c r="DM126" s="107">
        <v>95.7537</v>
      </c>
      <c r="DN126" s="107">
        <v>98.4051</v>
      </c>
      <c r="DO126" s="107">
        <v>14.21</v>
      </c>
      <c r="DP126" s="107">
        <v>127.78</v>
      </c>
      <c r="DQ126" s="107">
        <v>143.077</v>
      </c>
      <c r="DR126" s="107">
        <v>141.786</v>
      </c>
      <c r="DS126" s="49" t="s">
        <v>81</v>
      </c>
    </row>
    <row r="127" spans="2:123" ht="12.75">
      <c r="B127" s="57" t="s">
        <v>83</v>
      </c>
      <c r="C127" s="108">
        <v>4.81</v>
      </c>
      <c r="D127" s="108">
        <v>129.94</v>
      </c>
      <c r="E127" s="108">
        <v>134.643</v>
      </c>
      <c r="F127" s="109">
        <v>133.881</v>
      </c>
      <c r="G127" s="75">
        <v>4.96</v>
      </c>
      <c r="H127" s="57">
        <v>131.03</v>
      </c>
      <c r="I127" s="57">
        <v>134.303</v>
      </c>
      <c r="J127" s="75">
        <v>133.662</v>
      </c>
      <c r="K127" s="75">
        <v>3.79</v>
      </c>
      <c r="L127" s="57">
        <v>123.23</v>
      </c>
      <c r="M127" s="57">
        <v>136.509</v>
      </c>
      <c r="N127" s="75">
        <v>135.002</v>
      </c>
      <c r="O127" s="109">
        <v>7.21</v>
      </c>
      <c r="P127" s="108">
        <v>123.79</v>
      </c>
      <c r="Q127" s="108">
        <v>123.958</v>
      </c>
      <c r="R127" s="110">
        <v>123.461</v>
      </c>
      <c r="S127" s="74">
        <v>2.22</v>
      </c>
      <c r="T127" s="57">
        <v>119.89</v>
      </c>
      <c r="U127" s="57">
        <v>127.839</v>
      </c>
      <c r="V127" s="75">
        <v>128.151</v>
      </c>
      <c r="W127" s="75">
        <v>0.81</v>
      </c>
      <c r="X127" s="57">
        <v>119.26</v>
      </c>
      <c r="Y127" s="57">
        <v>120.224</v>
      </c>
      <c r="Z127" s="75">
        <v>121.643</v>
      </c>
      <c r="AA127" s="75">
        <v>7.23</v>
      </c>
      <c r="AB127" s="57">
        <v>128.01</v>
      </c>
      <c r="AC127" s="57">
        <v>125.784</v>
      </c>
      <c r="AD127" s="75">
        <v>124.882</v>
      </c>
      <c r="AE127" s="75">
        <v>11.24</v>
      </c>
      <c r="AF127" s="57">
        <v>127.23</v>
      </c>
      <c r="AG127" s="57">
        <v>128.521</v>
      </c>
      <c r="AH127" s="75">
        <v>126.912</v>
      </c>
      <c r="AI127" s="75">
        <v>5.67</v>
      </c>
      <c r="AJ127" s="57">
        <v>116.5</v>
      </c>
      <c r="AK127" s="57">
        <v>119.406</v>
      </c>
      <c r="AL127" s="75">
        <v>118.905</v>
      </c>
      <c r="AM127" s="75">
        <v>16.9</v>
      </c>
      <c r="AN127" s="57">
        <v>157.38</v>
      </c>
      <c r="AO127" s="57">
        <v>137.639</v>
      </c>
      <c r="AP127" s="75">
        <v>137.008</v>
      </c>
      <c r="AQ127" s="109">
        <v>6.45</v>
      </c>
      <c r="AR127" s="108">
        <v>124.34</v>
      </c>
      <c r="AS127" s="108">
        <v>130.092</v>
      </c>
      <c r="AT127" s="109">
        <v>129.613</v>
      </c>
      <c r="AU127" s="75">
        <v>7.29</v>
      </c>
      <c r="AV127" s="57">
        <v>121.91</v>
      </c>
      <c r="AW127" s="57">
        <v>128.112</v>
      </c>
      <c r="AX127" s="75">
        <v>127.215</v>
      </c>
      <c r="AY127" s="75">
        <v>3.49</v>
      </c>
      <c r="AZ127" s="57">
        <v>129.44</v>
      </c>
      <c r="BA127" s="57">
        <v>137.83</v>
      </c>
      <c r="BB127" s="75">
        <v>138.189</v>
      </c>
      <c r="BC127" s="75">
        <v>6.08</v>
      </c>
      <c r="BD127" s="57">
        <v>113.45</v>
      </c>
      <c r="BE127" s="57">
        <v>122.246</v>
      </c>
      <c r="BF127" s="75">
        <v>121.028</v>
      </c>
      <c r="BG127" s="75">
        <v>5.23</v>
      </c>
      <c r="BH127" s="57">
        <v>125.71</v>
      </c>
      <c r="BI127" s="57">
        <v>129.436</v>
      </c>
      <c r="BJ127" s="75">
        <v>130.165</v>
      </c>
      <c r="BK127" s="75">
        <v>7.42</v>
      </c>
      <c r="BL127" s="57">
        <v>133.53</v>
      </c>
      <c r="BM127" s="57">
        <v>137.768</v>
      </c>
      <c r="BN127" s="75">
        <v>137.776</v>
      </c>
      <c r="BO127" s="75">
        <v>5.48</v>
      </c>
      <c r="BP127" s="57">
        <v>119.79</v>
      </c>
      <c r="BQ127" s="57">
        <v>125.985</v>
      </c>
      <c r="BR127" s="75">
        <v>125.699</v>
      </c>
      <c r="BS127" s="75">
        <v>1.94</v>
      </c>
      <c r="BT127" s="57">
        <v>109.09</v>
      </c>
      <c r="BU127" s="57">
        <v>110.448</v>
      </c>
      <c r="BV127" s="75">
        <v>110.433</v>
      </c>
      <c r="BW127" s="75">
        <v>8.7</v>
      </c>
      <c r="BX127" s="57">
        <v>127.03</v>
      </c>
      <c r="BY127" s="57">
        <v>134.37</v>
      </c>
      <c r="BZ127" s="75">
        <v>134.768</v>
      </c>
      <c r="CA127" s="75">
        <v>7.14</v>
      </c>
      <c r="CB127" s="57">
        <v>129.14</v>
      </c>
      <c r="CC127" s="57">
        <v>144.338</v>
      </c>
      <c r="CD127" s="75">
        <v>145.232</v>
      </c>
      <c r="CE127" s="75">
        <v>10.75</v>
      </c>
      <c r="CF127" s="57">
        <v>138.73</v>
      </c>
      <c r="CG127" s="57">
        <v>142.407</v>
      </c>
      <c r="CH127" s="75">
        <v>142.146</v>
      </c>
      <c r="CI127" s="75">
        <v>1.51</v>
      </c>
      <c r="CJ127" s="57">
        <v>104.76</v>
      </c>
      <c r="CK127" s="57">
        <v>111.482</v>
      </c>
      <c r="CL127" s="75">
        <v>112.037</v>
      </c>
      <c r="CM127" s="75">
        <v>-7.46</v>
      </c>
      <c r="CN127" s="57">
        <v>88.25</v>
      </c>
      <c r="CO127" s="57">
        <v>97.3681</v>
      </c>
      <c r="CP127" s="75">
        <v>96.4621</v>
      </c>
      <c r="CQ127" s="75">
        <v>4.63</v>
      </c>
      <c r="CR127" s="57">
        <v>131.64</v>
      </c>
      <c r="CS127" s="57">
        <v>128.843</v>
      </c>
      <c r="CT127" s="75">
        <v>128.32</v>
      </c>
      <c r="CU127" s="75">
        <v>6.83</v>
      </c>
      <c r="CV127" s="57">
        <v>100.98</v>
      </c>
      <c r="CW127" s="57">
        <v>109.44</v>
      </c>
      <c r="CX127" s="75">
        <v>108.845</v>
      </c>
      <c r="CY127" s="75">
        <v>4.02</v>
      </c>
      <c r="CZ127" s="57">
        <v>131.92</v>
      </c>
      <c r="DA127" s="57">
        <v>130.526</v>
      </c>
      <c r="DB127" s="75">
        <v>129.756</v>
      </c>
      <c r="DC127" s="75">
        <v>4.36</v>
      </c>
      <c r="DD127" s="57">
        <v>125.49</v>
      </c>
      <c r="DE127" s="57">
        <v>139.875</v>
      </c>
      <c r="DF127" s="75">
        <v>140.882</v>
      </c>
      <c r="DG127" s="75">
        <v>7.14</v>
      </c>
      <c r="DH127" s="57">
        <v>132.14</v>
      </c>
      <c r="DI127" s="57">
        <v>135.159</v>
      </c>
      <c r="DJ127" s="75">
        <v>134.56</v>
      </c>
      <c r="DK127" s="75">
        <v>-10.56</v>
      </c>
      <c r="DL127" s="57">
        <v>84.89</v>
      </c>
      <c r="DM127" s="57">
        <v>96.4891</v>
      </c>
      <c r="DN127" s="75">
        <v>98.1032</v>
      </c>
      <c r="DO127" s="75">
        <v>12.23</v>
      </c>
      <c r="DP127" s="57">
        <v>134.43</v>
      </c>
      <c r="DQ127" s="57">
        <v>141.378</v>
      </c>
      <c r="DR127" s="75">
        <v>142.728</v>
      </c>
      <c r="DS127" s="49" t="s">
        <v>84</v>
      </c>
    </row>
    <row r="128" spans="1:123" ht="12.75">
      <c r="A128" s="57"/>
      <c r="B128" s="57" t="s">
        <v>85</v>
      </c>
      <c r="C128" s="108">
        <v>4.04</v>
      </c>
      <c r="D128" s="108">
        <v>138.78</v>
      </c>
      <c r="E128" s="108">
        <v>134.131</v>
      </c>
      <c r="F128" s="109">
        <v>134.6</v>
      </c>
      <c r="G128" s="75">
        <v>4.49</v>
      </c>
      <c r="H128" s="57">
        <v>138.66</v>
      </c>
      <c r="I128" s="57">
        <v>133.949</v>
      </c>
      <c r="J128" s="75">
        <v>134.485</v>
      </c>
      <c r="K128" s="75">
        <v>1.28</v>
      </c>
      <c r="L128" s="57">
        <v>139.12</v>
      </c>
      <c r="M128" s="57">
        <v>134.404</v>
      </c>
      <c r="N128" s="75">
        <v>134.896</v>
      </c>
      <c r="O128" s="109">
        <v>5.43</v>
      </c>
      <c r="P128" s="108">
        <v>122.57</v>
      </c>
      <c r="Q128" s="108">
        <v>124.086</v>
      </c>
      <c r="R128" s="110">
        <v>123.739</v>
      </c>
      <c r="S128" s="74">
        <v>2.72</v>
      </c>
      <c r="T128" s="57">
        <v>130.96</v>
      </c>
      <c r="U128" s="57">
        <v>128.438</v>
      </c>
      <c r="V128" s="75">
        <v>128.547</v>
      </c>
      <c r="W128" s="75">
        <v>0.1</v>
      </c>
      <c r="X128" s="57">
        <v>127.44</v>
      </c>
      <c r="Y128" s="57">
        <v>123.477</v>
      </c>
      <c r="Z128" s="75">
        <v>121.778</v>
      </c>
      <c r="AA128" s="75">
        <v>5.73</v>
      </c>
      <c r="AB128" s="57">
        <v>121.19</v>
      </c>
      <c r="AC128" s="57">
        <v>125.206</v>
      </c>
      <c r="AD128" s="75">
        <v>125.354</v>
      </c>
      <c r="AE128" s="75">
        <v>9.18</v>
      </c>
      <c r="AF128" s="57">
        <v>128.01</v>
      </c>
      <c r="AG128" s="57">
        <v>128.332</v>
      </c>
      <c r="AH128" s="75">
        <v>127.374</v>
      </c>
      <c r="AI128" s="75">
        <v>4.83</v>
      </c>
      <c r="AJ128" s="57">
        <v>117.15</v>
      </c>
      <c r="AK128" s="57">
        <v>119.603</v>
      </c>
      <c r="AL128" s="75">
        <v>119.368</v>
      </c>
      <c r="AM128" s="75">
        <v>5.79</v>
      </c>
      <c r="AN128" s="57">
        <v>131.57</v>
      </c>
      <c r="AO128" s="57">
        <v>137.543</v>
      </c>
      <c r="AP128" s="75">
        <v>137.209</v>
      </c>
      <c r="AQ128" s="109">
        <v>6.02</v>
      </c>
      <c r="AR128" s="108">
        <v>139.68</v>
      </c>
      <c r="AS128" s="108">
        <v>130.296</v>
      </c>
      <c r="AT128" s="109">
        <v>130.18</v>
      </c>
      <c r="AU128" s="75">
        <v>5.6</v>
      </c>
      <c r="AV128" s="57">
        <v>143.83</v>
      </c>
      <c r="AW128" s="57">
        <v>127.369</v>
      </c>
      <c r="AX128" s="75">
        <v>127.577</v>
      </c>
      <c r="AY128" s="75">
        <v>5.74</v>
      </c>
      <c r="AZ128" s="57">
        <v>150.32</v>
      </c>
      <c r="BA128" s="57">
        <v>138.996</v>
      </c>
      <c r="BB128" s="75">
        <v>138.76</v>
      </c>
      <c r="BC128" s="75">
        <v>1.95</v>
      </c>
      <c r="BD128" s="57">
        <v>122.76</v>
      </c>
      <c r="BE128" s="57">
        <v>121.392</v>
      </c>
      <c r="BF128" s="75">
        <v>121.387</v>
      </c>
      <c r="BG128" s="75">
        <v>4.01</v>
      </c>
      <c r="BH128" s="57">
        <v>141.94</v>
      </c>
      <c r="BI128" s="57">
        <v>130.474</v>
      </c>
      <c r="BJ128" s="75">
        <v>130.809</v>
      </c>
      <c r="BK128" s="75">
        <v>7.12</v>
      </c>
      <c r="BL128" s="57">
        <v>149.12</v>
      </c>
      <c r="BM128" s="57">
        <v>139.042</v>
      </c>
      <c r="BN128" s="75">
        <v>138.317</v>
      </c>
      <c r="BO128" s="75">
        <v>4.51</v>
      </c>
      <c r="BP128" s="57">
        <v>134.39</v>
      </c>
      <c r="BQ128" s="57">
        <v>126.592</v>
      </c>
      <c r="BR128" s="75">
        <v>126.02</v>
      </c>
      <c r="BS128" s="75">
        <v>1.51</v>
      </c>
      <c r="BT128" s="57">
        <v>118.3</v>
      </c>
      <c r="BU128" s="57">
        <v>110.534</v>
      </c>
      <c r="BV128" s="75">
        <v>111.199</v>
      </c>
      <c r="BW128" s="75">
        <v>11.29</v>
      </c>
      <c r="BX128" s="57">
        <v>141.75</v>
      </c>
      <c r="BY128" s="57">
        <v>136.974</v>
      </c>
      <c r="BZ128" s="75">
        <v>135.897</v>
      </c>
      <c r="CA128" s="75">
        <v>10.34</v>
      </c>
      <c r="CB128" s="57">
        <v>137.32</v>
      </c>
      <c r="CC128" s="57">
        <v>147.4</v>
      </c>
      <c r="CD128" s="75">
        <v>146.516</v>
      </c>
      <c r="CE128" s="75">
        <v>11.34</v>
      </c>
      <c r="CF128" s="57">
        <v>149.02</v>
      </c>
      <c r="CG128" s="57">
        <v>144.199</v>
      </c>
      <c r="CH128" s="75">
        <v>143.098</v>
      </c>
      <c r="CI128" s="75">
        <v>2.18</v>
      </c>
      <c r="CJ128" s="57">
        <v>115.17</v>
      </c>
      <c r="CK128" s="57">
        <v>111.007</v>
      </c>
      <c r="CL128" s="75">
        <v>112.261</v>
      </c>
      <c r="CM128" s="75">
        <v>-13.5</v>
      </c>
      <c r="CN128" s="57">
        <v>90.48</v>
      </c>
      <c r="CO128" s="57">
        <v>93.117</v>
      </c>
      <c r="CP128" s="75">
        <v>95.4686</v>
      </c>
      <c r="CQ128" s="75">
        <v>3.08</v>
      </c>
      <c r="CR128" s="57">
        <v>121.34</v>
      </c>
      <c r="CS128" s="57">
        <v>127.926</v>
      </c>
      <c r="CT128" s="75">
        <v>128.783</v>
      </c>
      <c r="CU128" s="75">
        <v>4.53</v>
      </c>
      <c r="CV128" s="57">
        <v>106.33</v>
      </c>
      <c r="CW128" s="57">
        <v>109.424</v>
      </c>
      <c r="CX128" s="75">
        <v>109.363</v>
      </c>
      <c r="CY128" s="75">
        <v>8.46</v>
      </c>
      <c r="CZ128" s="57">
        <v>140.59</v>
      </c>
      <c r="DA128" s="57">
        <v>130.707</v>
      </c>
      <c r="DB128" s="75">
        <v>130.302</v>
      </c>
      <c r="DC128" s="75">
        <v>1.76</v>
      </c>
      <c r="DD128" s="57">
        <v>134.28</v>
      </c>
      <c r="DE128" s="57">
        <v>141.354</v>
      </c>
      <c r="DF128" s="75">
        <v>141.997</v>
      </c>
      <c r="DG128" s="75">
        <v>4.64</v>
      </c>
      <c r="DH128" s="57">
        <v>142.35</v>
      </c>
      <c r="DI128" s="57">
        <v>134.951</v>
      </c>
      <c r="DJ128" s="75">
        <v>135.143</v>
      </c>
      <c r="DK128" s="75">
        <v>-1.32</v>
      </c>
      <c r="DL128" s="57">
        <v>100.93</v>
      </c>
      <c r="DM128" s="57">
        <v>99.9973</v>
      </c>
      <c r="DN128" s="75">
        <v>97.8911</v>
      </c>
      <c r="DO128" s="75">
        <v>11.12</v>
      </c>
      <c r="DP128" s="57">
        <v>142.15</v>
      </c>
      <c r="DQ128" s="57">
        <v>146.094</v>
      </c>
      <c r="DR128" s="75">
        <v>143.659</v>
      </c>
      <c r="DS128" s="49" t="s">
        <v>86</v>
      </c>
    </row>
    <row r="129" spans="2:123" ht="12.75">
      <c r="B129" s="57" t="s">
        <v>87</v>
      </c>
      <c r="C129" s="108">
        <v>7.35</v>
      </c>
      <c r="D129" s="108">
        <v>160.93</v>
      </c>
      <c r="E129" s="108">
        <v>135.185</v>
      </c>
      <c r="F129" s="109">
        <v>135.337</v>
      </c>
      <c r="G129" s="75">
        <v>8.69</v>
      </c>
      <c r="H129" s="57">
        <v>161.34</v>
      </c>
      <c r="I129" s="57">
        <v>135.457</v>
      </c>
      <c r="J129" s="75">
        <v>135.325</v>
      </c>
      <c r="K129" s="75">
        <v>-0.9</v>
      </c>
      <c r="L129" s="57">
        <v>157.46</v>
      </c>
      <c r="M129" s="57">
        <v>133.557</v>
      </c>
      <c r="N129" s="75">
        <v>134.871</v>
      </c>
      <c r="O129" s="109">
        <v>7.16</v>
      </c>
      <c r="P129" s="108">
        <v>151.64</v>
      </c>
      <c r="Q129" s="108">
        <v>123.943</v>
      </c>
      <c r="R129" s="110">
        <v>123.783</v>
      </c>
      <c r="S129" s="74">
        <v>6.89</v>
      </c>
      <c r="T129" s="57">
        <v>171.89</v>
      </c>
      <c r="U129" s="57">
        <v>129.551</v>
      </c>
      <c r="V129" s="75">
        <v>128.943</v>
      </c>
      <c r="W129" s="75">
        <v>-0.38</v>
      </c>
      <c r="X129" s="57">
        <v>153.38</v>
      </c>
      <c r="Y129" s="57">
        <v>122.276</v>
      </c>
      <c r="Z129" s="75">
        <v>121.921</v>
      </c>
      <c r="AA129" s="75">
        <v>6.95</v>
      </c>
      <c r="AB129" s="57">
        <v>147.41</v>
      </c>
      <c r="AC129" s="57">
        <v>126.687</v>
      </c>
      <c r="AD129" s="75">
        <v>125.797</v>
      </c>
      <c r="AE129" s="75">
        <v>7.62</v>
      </c>
      <c r="AF129" s="57">
        <v>149.49</v>
      </c>
      <c r="AG129" s="57">
        <v>126.9</v>
      </c>
      <c r="AH129" s="75">
        <v>127.319</v>
      </c>
      <c r="AI129" s="75">
        <v>9.24</v>
      </c>
      <c r="AJ129" s="57">
        <v>151.74</v>
      </c>
      <c r="AK129" s="57">
        <v>120.149</v>
      </c>
      <c r="AL129" s="75">
        <v>119.74</v>
      </c>
      <c r="AM129" s="75">
        <v>3.4</v>
      </c>
      <c r="AN129" s="57">
        <v>164.74</v>
      </c>
      <c r="AO129" s="57">
        <v>133.943</v>
      </c>
      <c r="AP129" s="75">
        <v>137.497</v>
      </c>
      <c r="AQ129" s="127">
        <v>6.34</v>
      </c>
      <c r="AR129" s="128">
        <v>154.37</v>
      </c>
      <c r="AS129" s="128">
        <v>130.319</v>
      </c>
      <c r="AT129" s="127">
        <v>130.734</v>
      </c>
      <c r="AU129" s="75">
        <v>5.56</v>
      </c>
      <c r="AV129" s="57">
        <v>154.18</v>
      </c>
      <c r="AW129" s="57">
        <v>127.222</v>
      </c>
      <c r="AX129" s="75">
        <v>127.949</v>
      </c>
      <c r="AY129" s="75">
        <v>5.5</v>
      </c>
      <c r="AZ129" s="57">
        <v>167.1</v>
      </c>
      <c r="BA129" s="57">
        <v>139.055</v>
      </c>
      <c r="BB129" s="75">
        <v>139.353</v>
      </c>
      <c r="BC129" s="75">
        <v>5.16</v>
      </c>
      <c r="BD129" s="57">
        <v>149.11</v>
      </c>
      <c r="BE129" s="57">
        <v>122.567</v>
      </c>
      <c r="BF129" s="75">
        <v>121.724</v>
      </c>
      <c r="BG129" s="75">
        <v>7.4</v>
      </c>
      <c r="BH129" s="57">
        <v>152.01</v>
      </c>
      <c r="BI129" s="57">
        <v>132.223</v>
      </c>
      <c r="BJ129" s="75">
        <v>131.442</v>
      </c>
      <c r="BK129" s="75">
        <v>6.56</v>
      </c>
      <c r="BL129" s="57">
        <v>166.38</v>
      </c>
      <c r="BM129" s="57">
        <v>137.659</v>
      </c>
      <c r="BN129" s="75">
        <v>138.613</v>
      </c>
      <c r="BO129" s="75">
        <v>4.66</v>
      </c>
      <c r="BP129" s="57">
        <v>143.12</v>
      </c>
      <c r="BQ129" s="57">
        <v>125.252</v>
      </c>
      <c r="BR129" s="75">
        <v>126.291</v>
      </c>
      <c r="BS129" s="75">
        <v>7.21</v>
      </c>
      <c r="BT129" s="57">
        <v>140.11</v>
      </c>
      <c r="BU129" s="57">
        <v>112.833</v>
      </c>
      <c r="BV129" s="75">
        <v>112.018</v>
      </c>
      <c r="BW129" s="75">
        <v>12.25</v>
      </c>
      <c r="BX129" s="57">
        <v>159.4</v>
      </c>
      <c r="BY129" s="57">
        <v>135.947</v>
      </c>
      <c r="BZ129" s="75">
        <v>136.995</v>
      </c>
      <c r="CA129" s="75">
        <v>11.46</v>
      </c>
      <c r="CB129" s="57">
        <v>174.44</v>
      </c>
      <c r="CC129" s="57">
        <v>144.73</v>
      </c>
      <c r="CD129" s="75">
        <v>147.832</v>
      </c>
      <c r="CE129" s="75">
        <v>9.47</v>
      </c>
      <c r="CF129" s="57">
        <v>172.24</v>
      </c>
      <c r="CG129" s="57">
        <v>142.679</v>
      </c>
      <c r="CH129" s="75">
        <v>143.983</v>
      </c>
      <c r="CI129" s="75">
        <v>-0.64</v>
      </c>
      <c r="CJ129" s="57">
        <v>135.22</v>
      </c>
      <c r="CK129" s="57">
        <v>112.745</v>
      </c>
      <c r="CL129" s="75">
        <v>112.59</v>
      </c>
      <c r="CM129" s="75">
        <v>-8.55</v>
      </c>
      <c r="CN129" s="57">
        <v>110.58</v>
      </c>
      <c r="CO129" s="57">
        <v>95.5821</v>
      </c>
      <c r="CP129" s="75">
        <v>94.6311</v>
      </c>
      <c r="CQ129" s="75">
        <v>2.14</v>
      </c>
      <c r="CR129" s="57">
        <v>137.17</v>
      </c>
      <c r="CS129" s="57">
        <v>129.213</v>
      </c>
      <c r="CT129" s="75">
        <v>129.273</v>
      </c>
      <c r="CU129" s="75">
        <v>6.37</v>
      </c>
      <c r="CV129" s="57">
        <v>125.4</v>
      </c>
      <c r="CW129" s="57">
        <v>108.938</v>
      </c>
      <c r="CX129" s="75">
        <v>109.898</v>
      </c>
      <c r="CY129" s="75">
        <v>3.74</v>
      </c>
      <c r="CZ129" s="57">
        <v>152.76</v>
      </c>
      <c r="DA129" s="57">
        <v>130.041</v>
      </c>
      <c r="DB129" s="75">
        <v>130.842</v>
      </c>
      <c r="DC129" s="75">
        <v>7.9</v>
      </c>
      <c r="DD129" s="57">
        <v>159.72</v>
      </c>
      <c r="DE129" s="57">
        <v>144.07</v>
      </c>
      <c r="DF129" s="75">
        <v>143.315</v>
      </c>
      <c r="DG129" s="75">
        <v>4.09</v>
      </c>
      <c r="DH129" s="57">
        <v>159.41</v>
      </c>
      <c r="DI129" s="57">
        <v>135.01</v>
      </c>
      <c r="DJ129" s="75">
        <v>135.714</v>
      </c>
      <c r="DK129" s="75">
        <v>-2.89</v>
      </c>
      <c r="DL129" s="57">
        <v>110.38</v>
      </c>
      <c r="DM129" s="57">
        <v>97.5316</v>
      </c>
      <c r="DN129" s="75">
        <v>97.6196</v>
      </c>
      <c r="DO129" s="75">
        <v>16.63</v>
      </c>
      <c r="DP129" s="57">
        <v>169.82</v>
      </c>
      <c r="DQ129" s="57">
        <v>146.272</v>
      </c>
      <c r="DR129" s="75">
        <v>144.526</v>
      </c>
      <c r="DS129" s="49" t="s">
        <v>88</v>
      </c>
    </row>
    <row r="130" spans="2:123" s="111" customFormat="1" ht="12.75">
      <c r="B130" s="57" t="s">
        <v>89</v>
      </c>
      <c r="C130" s="113">
        <v>6.72</v>
      </c>
      <c r="D130" s="113">
        <v>150.36</v>
      </c>
      <c r="E130" s="113">
        <v>136.981</v>
      </c>
      <c r="F130" s="129">
        <v>136.064</v>
      </c>
      <c r="G130" s="112">
        <v>7.28</v>
      </c>
      <c r="H130" s="111">
        <v>149.04</v>
      </c>
      <c r="I130" s="111">
        <v>137.23</v>
      </c>
      <c r="J130" s="112">
        <v>136.126</v>
      </c>
      <c r="K130" s="112">
        <v>3.43</v>
      </c>
      <c r="L130" s="111">
        <v>157.77</v>
      </c>
      <c r="M130" s="111">
        <v>135.81</v>
      </c>
      <c r="N130" s="112">
        <v>135.149</v>
      </c>
      <c r="O130" s="129">
        <v>2.66</v>
      </c>
      <c r="P130" s="113">
        <v>123.22</v>
      </c>
      <c r="Q130" s="113">
        <v>123.034</v>
      </c>
      <c r="R130" s="130">
        <v>123.847</v>
      </c>
      <c r="S130" s="131">
        <v>3.4</v>
      </c>
      <c r="T130" s="111">
        <v>147.49</v>
      </c>
      <c r="U130" s="111">
        <v>129.244</v>
      </c>
      <c r="V130" s="112">
        <v>129.336</v>
      </c>
      <c r="W130" s="112">
        <v>2.25</v>
      </c>
      <c r="X130" s="111">
        <v>125.53</v>
      </c>
      <c r="Y130" s="111">
        <v>122.559</v>
      </c>
      <c r="Z130" s="112">
        <v>122.012</v>
      </c>
      <c r="AA130" s="112">
        <v>3.36</v>
      </c>
      <c r="AB130" s="111">
        <v>119.89</v>
      </c>
      <c r="AC130" s="111">
        <v>125.123</v>
      </c>
      <c r="AD130" s="112">
        <v>126.233</v>
      </c>
      <c r="AE130" s="112">
        <v>6.77</v>
      </c>
      <c r="AF130" s="111">
        <v>140.2</v>
      </c>
      <c r="AG130" s="111">
        <v>127.259</v>
      </c>
      <c r="AH130" s="112">
        <v>127.232</v>
      </c>
      <c r="AI130" s="112">
        <v>-1.05</v>
      </c>
      <c r="AJ130" s="111">
        <v>110.54</v>
      </c>
      <c r="AK130" s="111">
        <v>115.635</v>
      </c>
      <c r="AL130" s="112">
        <v>120.111</v>
      </c>
      <c r="AM130" s="112">
        <v>7.08</v>
      </c>
      <c r="AN130" s="111">
        <v>155.09</v>
      </c>
      <c r="AO130" s="111">
        <v>137.092</v>
      </c>
      <c r="AP130" s="112">
        <v>138.033</v>
      </c>
      <c r="AQ130" s="132">
        <v>5.15</v>
      </c>
      <c r="AR130" s="133">
        <v>145.15</v>
      </c>
      <c r="AS130" s="133">
        <v>131.179</v>
      </c>
      <c r="AT130" s="132">
        <v>131.342</v>
      </c>
      <c r="AU130" s="112">
        <v>4.69</v>
      </c>
      <c r="AV130" s="111">
        <v>147.3</v>
      </c>
      <c r="AW130" s="111">
        <v>128.329</v>
      </c>
      <c r="AX130" s="112">
        <v>128.405</v>
      </c>
      <c r="AY130" s="112">
        <v>9.52</v>
      </c>
      <c r="AZ130" s="111">
        <v>160.74</v>
      </c>
      <c r="BA130" s="111">
        <v>140.091</v>
      </c>
      <c r="BB130" s="112">
        <v>139.972</v>
      </c>
      <c r="BC130" s="112">
        <v>1.26</v>
      </c>
      <c r="BD130" s="111">
        <v>129.16</v>
      </c>
      <c r="BE130" s="111">
        <v>121.234</v>
      </c>
      <c r="BF130" s="112">
        <v>122.052</v>
      </c>
      <c r="BG130" s="112">
        <v>5.87</v>
      </c>
      <c r="BH130" s="111">
        <v>137.33</v>
      </c>
      <c r="BI130" s="111">
        <v>131.604</v>
      </c>
      <c r="BJ130" s="112">
        <v>132.015</v>
      </c>
      <c r="BK130" s="112">
        <v>6.96</v>
      </c>
      <c r="BL130" s="111">
        <v>154.77</v>
      </c>
      <c r="BM130" s="111">
        <v>138.561</v>
      </c>
      <c r="BN130" s="112">
        <v>139.041</v>
      </c>
      <c r="BO130" s="112">
        <v>1.15</v>
      </c>
      <c r="BP130" s="111">
        <v>139.69</v>
      </c>
      <c r="BQ130" s="111">
        <v>126.094</v>
      </c>
      <c r="BR130" s="112">
        <v>126.965</v>
      </c>
      <c r="BS130" s="112">
        <v>1.23</v>
      </c>
      <c r="BT130" s="111">
        <v>127.15</v>
      </c>
      <c r="BU130" s="111">
        <v>111.172</v>
      </c>
      <c r="BV130" s="112">
        <v>112.91</v>
      </c>
      <c r="BW130" s="112">
        <v>8.58</v>
      </c>
      <c r="BX130" s="111">
        <v>145.64</v>
      </c>
      <c r="BY130" s="111">
        <v>138.863</v>
      </c>
      <c r="BZ130" s="112">
        <v>138.134</v>
      </c>
      <c r="CA130" s="112">
        <v>5.2</v>
      </c>
      <c r="CB130" s="111">
        <v>153.88</v>
      </c>
      <c r="CC130" s="111">
        <v>147.599</v>
      </c>
      <c r="CD130" s="112">
        <v>149.237</v>
      </c>
      <c r="CE130" s="112">
        <v>7.23</v>
      </c>
      <c r="CF130" s="111">
        <v>162.89</v>
      </c>
      <c r="CG130" s="111">
        <v>144.265</v>
      </c>
      <c r="CH130" s="112">
        <v>144.91</v>
      </c>
      <c r="CI130" s="112">
        <v>7.25</v>
      </c>
      <c r="CJ130" s="111">
        <v>113.05</v>
      </c>
      <c r="CK130" s="111">
        <v>115.833</v>
      </c>
      <c r="CL130" s="112">
        <v>112.843</v>
      </c>
      <c r="CM130" s="112">
        <v>-8.96</v>
      </c>
      <c r="CN130" s="111">
        <v>108.99</v>
      </c>
      <c r="CO130" s="111">
        <v>94.2454</v>
      </c>
      <c r="CP130" s="112">
        <v>93.8087</v>
      </c>
      <c r="CQ130" s="112">
        <v>0.15</v>
      </c>
      <c r="CR130" s="111">
        <v>140.5</v>
      </c>
      <c r="CS130" s="111">
        <v>127.833</v>
      </c>
      <c r="CT130" s="112">
        <v>129.809</v>
      </c>
      <c r="CU130" s="112">
        <v>6.32</v>
      </c>
      <c r="CV130" s="111">
        <v>129.32</v>
      </c>
      <c r="CW130" s="111">
        <v>111.399</v>
      </c>
      <c r="CX130" s="112">
        <v>110.609</v>
      </c>
      <c r="CY130" s="112">
        <v>1.86</v>
      </c>
      <c r="CZ130" s="111">
        <v>140.68</v>
      </c>
      <c r="DA130" s="111">
        <v>130.52</v>
      </c>
      <c r="DB130" s="112">
        <v>131.514</v>
      </c>
      <c r="DC130" s="112">
        <v>10.13</v>
      </c>
      <c r="DD130" s="111">
        <v>160.19</v>
      </c>
      <c r="DE130" s="111">
        <v>143.974</v>
      </c>
      <c r="DF130" s="112">
        <v>144.562</v>
      </c>
      <c r="DG130" s="112">
        <v>5.39</v>
      </c>
      <c r="DH130" s="111">
        <v>158.38</v>
      </c>
      <c r="DI130" s="111">
        <v>135.829</v>
      </c>
      <c r="DJ130" s="112">
        <v>136.315</v>
      </c>
      <c r="DK130" s="112">
        <v>5.93</v>
      </c>
      <c r="DL130" s="111">
        <v>106.99</v>
      </c>
      <c r="DM130" s="111">
        <v>100.484</v>
      </c>
      <c r="DN130" s="112">
        <v>97.2254</v>
      </c>
      <c r="DO130" s="112">
        <v>11.07</v>
      </c>
      <c r="DP130" s="111">
        <v>156.58</v>
      </c>
      <c r="DQ130" s="111">
        <v>145.298</v>
      </c>
      <c r="DR130" s="112">
        <v>145.322</v>
      </c>
      <c r="DS130" s="49" t="s">
        <v>90</v>
      </c>
    </row>
    <row r="131" spans="2:123" ht="12.75">
      <c r="B131" s="57" t="s">
        <v>91</v>
      </c>
      <c r="C131" s="108">
        <v>6.28</v>
      </c>
      <c r="D131" s="108">
        <v>134.51</v>
      </c>
      <c r="E131" s="108">
        <v>136.378</v>
      </c>
      <c r="F131" s="109">
        <v>136.705</v>
      </c>
      <c r="G131" s="75">
        <v>6.78</v>
      </c>
      <c r="H131" s="57">
        <v>131.99</v>
      </c>
      <c r="I131" s="57">
        <v>136.392</v>
      </c>
      <c r="J131" s="75">
        <v>136.837</v>
      </c>
      <c r="K131" s="75">
        <v>3.59</v>
      </c>
      <c r="L131" s="57">
        <v>149.66</v>
      </c>
      <c r="M131" s="57">
        <v>135.551</v>
      </c>
      <c r="N131" s="75">
        <v>135.38</v>
      </c>
      <c r="O131" s="109">
        <v>5.1</v>
      </c>
      <c r="P131" s="108">
        <v>121.51</v>
      </c>
      <c r="Q131" s="108">
        <v>124.298</v>
      </c>
      <c r="R131" s="110">
        <v>124.124</v>
      </c>
      <c r="S131" s="74">
        <v>3.62</v>
      </c>
      <c r="T131" s="57">
        <v>137.39</v>
      </c>
      <c r="U131" s="57">
        <v>129.987</v>
      </c>
      <c r="V131" s="75">
        <v>129.728</v>
      </c>
      <c r="W131" s="75">
        <v>1.26</v>
      </c>
      <c r="X131" s="57">
        <v>119.67</v>
      </c>
      <c r="Y131" s="57">
        <v>122.925</v>
      </c>
      <c r="Z131" s="75">
        <v>122.116</v>
      </c>
      <c r="AA131" s="75">
        <v>7.06</v>
      </c>
      <c r="AB131" s="57">
        <v>125.08</v>
      </c>
      <c r="AC131" s="57">
        <v>126.924</v>
      </c>
      <c r="AD131" s="75">
        <v>126.694</v>
      </c>
      <c r="AE131" s="75">
        <v>5.89</v>
      </c>
      <c r="AF131" s="57">
        <v>123.03</v>
      </c>
      <c r="AG131" s="57">
        <v>126.377</v>
      </c>
      <c r="AH131" s="75">
        <v>127.365</v>
      </c>
      <c r="AI131" s="75">
        <v>4.24</v>
      </c>
      <c r="AJ131" s="57">
        <v>116.91</v>
      </c>
      <c r="AK131" s="57">
        <v>118.382</v>
      </c>
      <c r="AL131" s="75">
        <v>120.479</v>
      </c>
      <c r="AM131" s="75">
        <v>8.08</v>
      </c>
      <c r="AN131" s="57">
        <v>133.22</v>
      </c>
      <c r="AO131" s="57">
        <v>140.413</v>
      </c>
      <c r="AP131" s="75">
        <v>138.706</v>
      </c>
      <c r="AQ131" s="127">
        <v>6.39</v>
      </c>
      <c r="AR131" s="128">
        <v>138.68</v>
      </c>
      <c r="AS131" s="128">
        <v>132.029</v>
      </c>
      <c r="AT131" s="127">
        <v>131.998</v>
      </c>
      <c r="AU131" s="75">
        <v>7.02</v>
      </c>
      <c r="AV131" s="57">
        <v>141.27</v>
      </c>
      <c r="AW131" s="57">
        <v>129.787</v>
      </c>
      <c r="AX131" s="75">
        <v>128.863</v>
      </c>
      <c r="AY131" s="75">
        <v>10.87</v>
      </c>
      <c r="AZ131" s="57">
        <v>154.66</v>
      </c>
      <c r="BA131" s="57">
        <v>140.79</v>
      </c>
      <c r="BB131" s="75">
        <v>140.587</v>
      </c>
      <c r="BC131" s="75">
        <v>1.74</v>
      </c>
      <c r="BD131" s="57">
        <v>127.41</v>
      </c>
      <c r="BE131" s="57">
        <v>122.459</v>
      </c>
      <c r="BF131" s="75">
        <v>122.388</v>
      </c>
      <c r="BG131" s="75">
        <v>5.98</v>
      </c>
      <c r="BH131" s="57">
        <v>132.95</v>
      </c>
      <c r="BI131" s="57">
        <v>132.061</v>
      </c>
      <c r="BJ131" s="75">
        <v>132.571</v>
      </c>
      <c r="BK131" s="75">
        <v>6.95</v>
      </c>
      <c r="BL131" s="57">
        <v>140.58</v>
      </c>
      <c r="BM131" s="57">
        <v>139.478</v>
      </c>
      <c r="BN131" s="75">
        <v>139.682</v>
      </c>
      <c r="BO131" s="75">
        <v>5.13</v>
      </c>
      <c r="BP131" s="57">
        <v>133.52</v>
      </c>
      <c r="BQ131" s="57">
        <v>128.51</v>
      </c>
      <c r="BR131" s="75">
        <v>128.039</v>
      </c>
      <c r="BS131" s="75">
        <v>10.75</v>
      </c>
      <c r="BT131" s="57">
        <v>126.96</v>
      </c>
      <c r="BU131" s="57">
        <v>114.472</v>
      </c>
      <c r="BV131" s="75">
        <v>113.986</v>
      </c>
      <c r="BW131" s="75">
        <v>7.77</v>
      </c>
      <c r="BX131" s="57">
        <v>142.27</v>
      </c>
      <c r="BY131" s="57">
        <v>139.209</v>
      </c>
      <c r="BZ131" s="75">
        <v>139.27</v>
      </c>
      <c r="CA131" s="75">
        <v>10.59</v>
      </c>
      <c r="CB131" s="57">
        <v>156</v>
      </c>
      <c r="CC131" s="57">
        <v>151.006</v>
      </c>
      <c r="CD131" s="75">
        <v>150.728</v>
      </c>
      <c r="CE131" s="75">
        <v>9.39</v>
      </c>
      <c r="CF131" s="57">
        <v>156.34</v>
      </c>
      <c r="CG131" s="57">
        <v>145.467</v>
      </c>
      <c r="CH131" s="75">
        <v>145.905</v>
      </c>
      <c r="CI131" s="75">
        <v>-0.18</v>
      </c>
      <c r="CJ131" s="57">
        <v>108.59</v>
      </c>
      <c r="CK131" s="57">
        <v>111.949</v>
      </c>
      <c r="CL131" s="75">
        <v>112.904</v>
      </c>
      <c r="CM131" s="75">
        <v>-7.35</v>
      </c>
      <c r="CN131" s="57">
        <v>106</v>
      </c>
      <c r="CO131" s="57">
        <v>93.3443</v>
      </c>
      <c r="CP131" s="75">
        <v>92.8918</v>
      </c>
      <c r="CQ131" s="75">
        <v>2.33</v>
      </c>
      <c r="CR131" s="57">
        <v>135.01</v>
      </c>
      <c r="CS131" s="57">
        <v>130.678</v>
      </c>
      <c r="CT131" s="75">
        <v>130.399</v>
      </c>
      <c r="CU131" s="75">
        <v>8.98</v>
      </c>
      <c r="CV131" s="57">
        <v>119.38</v>
      </c>
      <c r="CW131" s="57">
        <v>112.352</v>
      </c>
      <c r="CX131" s="75">
        <v>111.117</v>
      </c>
      <c r="CY131" s="75">
        <v>4.87</v>
      </c>
      <c r="CZ131" s="57">
        <v>135.95</v>
      </c>
      <c r="DA131" s="57">
        <v>132.254</v>
      </c>
      <c r="DB131" s="75">
        <v>132.351</v>
      </c>
      <c r="DC131" s="75">
        <v>5.99</v>
      </c>
      <c r="DD131" s="57">
        <v>151.31</v>
      </c>
      <c r="DE131" s="57">
        <v>146.691</v>
      </c>
      <c r="DF131" s="75">
        <v>145.68</v>
      </c>
      <c r="DG131" s="75">
        <v>5.22</v>
      </c>
      <c r="DH131" s="57">
        <v>140.95</v>
      </c>
      <c r="DI131" s="57">
        <v>136.843</v>
      </c>
      <c r="DJ131" s="75">
        <v>136.938</v>
      </c>
      <c r="DK131" s="75">
        <v>-9.22</v>
      </c>
      <c r="DL131" s="57">
        <v>100.69</v>
      </c>
      <c r="DM131" s="57">
        <v>93.2885</v>
      </c>
      <c r="DN131" s="75">
        <v>96.7623</v>
      </c>
      <c r="DO131" s="75">
        <v>4.46</v>
      </c>
      <c r="DP131" s="57">
        <v>138.97</v>
      </c>
      <c r="DQ131" s="57">
        <v>143.51</v>
      </c>
      <c r="DR131" s="75">
        <v>146.136</v>
      </c>
      <c r="DS131" s="49" t="s">
        <v>92</v>
      </c>
    </row>
    <row r="132" spans="2:123" ht="12.75">
      <c r="B132" s="134" t="s">
        <v>93</v>
      </c>
      <c r="C132" s="108">
        <v>7.39</v>
      </c>
      <c r="D132" s="128">
        <v>134.19</v>
      </c>
      <c r="E132" s="128">
        <v>137.579</v>
      </c>
      <c r="F132" s="127">
        <v>137.31</v>
      </c>
      <c r="G132" s="75">
        <v>8.17</v>
      </c>
      <c r="H132" s="57">
        <v>133.67</v>
      </c>
      <c r="I132" s="57">
        <v>137.888</v>
      </c>
      <c r="J132" s="75">
        <v>137.52</v>
      </c>
      <c r="K132" s="75">
        <v>3.1</v>
      </c>
      <c r="L132" s="57">
        <v>137.04</v>
      </c>
      <c r="M132" s="57">
        <v>135.363</v>
      </c>
      <c r="N132" s="75">
        <v>135.466</v>
      </c>
      <c r="O132" s="109">
        <v>4.39</v>
      </c>
      <c r="P132" s="108">
        <v>116.38</v>
      </c>
      <c r="Q132" s="108">
        <v>124.252</v>
      </c>
      <c r="R132" s="110">
        <v>124.523</v>
      </c>
      <c r="S132" s="74">
        <v>4.83</v>
      </c>
      <c r="T132" s="57">
        <v>126.22</v>
      </c>
      <c r="U132" s="57">
        <v>129.728</v>
      </c>
      <c r="V132" s="75">
        <v>130.12</v>
      </c>
      <c r="W132" s="75">
        <v>-0.71</v>
      </c>
      <c r="X132" s="57">
        <v>114.26</v>
      </c>
      <c r="Y132" s="57">
        <v>122.214</v>
      </c>
      <c r="Z132" s="75">
        <v>122.253</v>
      </c>
      <c r="AA132" s="75">
        <v>4.25</v>
      </c>
      <c r="AB132" s="57">
        <v>118.3</v>
      </c>
      <c r="AC132" s="57">
        <v>126.556</v>
      </c>
      <c r="AD132" s="75">
        <v>127.183</v>
      </c>
      <c r="AE132" s="75">
        <v>7.07</v>
      </c>
      <c r="AF132" s="57">
        <v>120.92</v>
      </c>
      <c r="AG132" s="57">
        <v>128.096</v>
      </c>
      <c r="AH132" s="75">
        <v>127.762</v>
      </c>
      <c r="AI132" s="75">
        <v>3.74</v>
      </c>
      <c r="AJ132" s="57">
        <v>110.48</v>
      </c>
      <c r="AK132" s="57">
        <v>118.7</v>
      </c>
      <c r="AL132" s="75">
        <v>120.714</v>
      </c>
      <c r="AM132" s="75">
        <v>6.08</v>
      </c>
      <c r="AN132" s="57">
        <v>131.95</v>
      </c>
      <c r="AO132" s="57">
        <v>139.831</v>
      </c>
      <c r="AP132" s="75">
        <v>139.327</v>
      </c>
      <c r="AQ132" s="127">
        <v>7.29</v>
      </c>
      <c r="AR132" s="128">
        <v>129.17</v>
      </c>
      <c r="AS132" s="128">
        <v>132.918</v>
      </c>
      <c r="AT132" s="127">
        <v>132.652</v>
      </c>
      <c r="AU132" s="75">
        <v>7.21</v>
      </c>
      <c r="AV132" s="57">
        <v>125.72</v>
      </c>
      <c r="AW132" s="57">
        <v>131.528</v>
      </c>
      <c r="AX132" s="75">
        <v>129.242</v>
      </c>
      <c r="AY132" s="75">
        <v>6.46</v>
      </c>
      <c r="AZ132" s="57">
        <v>141.19</v>
      </c>
      <c r="BA132" s="57">
        <v>141.003</v>
      </c>
      <c r="BB132" s="75">
        <v>141.181</v>
      </c>
      <c r="BC132" s="75">
        <v>3.53</v>
      </c>
      <c r="BD132" s="57">
        <v>117.6</v>
      </c>
      <c r="BE132" s="57">
        <v>122.461</v>
      </c>
      <c r="BF132" s="75">
        <v>122.736</v>
      </c>
      <c r="BG132" s="75">
        <v>7.25</v>
      </c>
      <c r="BH132" s="57">
        <v>130.31</v>
      </c>
      <c r="BI132" s="57">
        <v>132.93</v>
      </c>
      <c r="BJ132" s="75">
        <v>133.145</v>
      </c>
      <c r="BK132" s="75">
        <v>6.32</v>
      </c>
      <c r="BL132" s="57">
        <v>131.71</v>
      </c>
      <c r="BM132" s="57">
        <v>139.906</v>
      </c>
      <c r="BN132" s="75">
        <v>140.409</v>
      </c>
      <c r="BO132" s="75">
        <v>6.56</v>
      </c>
      <c r="BP132" s="57">
        <v>127.96</v>
      </c>
      <c r="BQ132" s="57">
        <v>129.045</v>
      </c>
      <c r="BR132" s="75">
        <v>129.14</v>
      </c>
      <c r="BS132" s="75">
        <v>9.08</v>
      </c>
      <c r="BT132" s="57">
        <v>109.32</v>
      </c>
      <c r="BU132" s="57">
        <v>116.646</v>
      </c>
      <c r="BV132" s="75">
        <v>115.012</v>
      </c>
      <c r="BW132" s="75">
        <v>9.06</v>
      </c>
      <c r="BX132" s="57">
        <v>141.44</v>
      </c>
      <c r="BY132" s="57">
        <v>139.365</v>
      </c>
      <c r="BZ132" s="75">
        <v>140.463</v>
      </c>
      <c r="CA132" s="75">
        <v>16.19</v>
      </c>
      <c r="CB132" s="57">
        <v>150.42</v>
      </c>
      <c r="CC132" s="57">
        <v>154.618</v>
      </c>
      <c r="CD132" s="75">
        <v>152.214</v>
      </c>
      <c r="CE132" s="75">
        <v>10.55</v>
      </c>
      <c r="CF132" s="57">
        <v>146.53</v>
      </c>
      <c r="CG132" s="57">
        <v>147.125</v>
      </c>
      <c r="CH132" s="75">
        <v>146.908</v>
      </c>
      <c r="CI132" s="75">
        <v>6.75</v>
      </c>
      <c r="CJ132" s="57">
        <v>109.06</v>
      </c>
      <c r="CK132" s="57">
        <v>113.976</v>
      </c>
      <c r="CL132" s="75">
        <v>112.881</v>
      </c>
      <c r="CM132" s="75">
        <v>-10.94</v>
      </c>
      <c r="CN132" s="57">
        <v>91.24</v>
      </c>
      <c r="CO132" s="57">
        <v>89.906</v>
      </c>
      <c r="CP132" s="75">
        <v>92.0332</v>
      </c>
      <c r="CQ132" s="75">
        <v>2.83</v>
      </c>
      <c r="CR132" s="57">
        <v>126.59</v>
      </c>
      <c r="CS132" s="57">
        <v>128.613</v>
      </c>
      <c r="CT132" s="75">
        <v>131.039</v>
      </c>
      <c r="CU132" s="75">
        <v>5.95</v>
      </c>
      <c r="CV132" s="57">
        <v>104.24</v>
      </c>
      <c r="CW132" s="57">
        <v>110.112</v>
      </c>
      <c r="CX132" s="75">
        <v>111.396</v>
      </c>
      <c r="CY132" s="75">
        <v>5.92</v>
      </c>
      <c r="CZ132" s="57">
        <v>125.59</v>
      </c>
      <c r="DA132" s="57">
        <v>132.218</v>
      </c>
      <c r="DB132" s="75">
        <v>133.331</v>
      </c>
      <c r="DC132" s="75">
        <v>11.38</v>
      </c>
      <c r="DD132" s="57">
        <v>138.04</v>
      </c>
      <c r="DE132" s="57">
        <v>145.867</v>
      </c>
      <c r="DF132" s="75">
        <v>146.653</v>
      </c>
      <c r="DG132" s="75">
        <v>9.88</v>
      </c>
      <c r="DH132" s="57">
        <v>137.58</v>
      </c>
      <c r="DI132" s="57">
        <v>138.031</v>
      </c>
      <c r="DJ132" s="75">
        <v>137.541</v>
      </c>
      <c r="DK132" s="75">
        <v>-7.32</v>
      </c>
      <c r="DL132" s="57">
        <v>94.32</v>
      </c>
      <c r="DM132" s="57">
        <v>94.986</v>
      </c>
      <c r="DN132" s="75">
        <v>96.4232</v>
      </c>
      <c r="DO132" s="75">
        <v>8.16</v>
      </c>
      <c r="DP132" s="57">
        <v>147.97</v>
      </c>
      <c r="DQ132" s="57">
        <v>144.91</v>
      </c>
      <c r="DR132" s="75">
        <v>147.059</v>
      </c>
      <c r="DS132" s="49" t="s">
        <v>94</v>
      </c>
    </row>
    <row r="133" spans="2:123" ht="12.75">
      <c r="B133" s="134" t="s">
        <v>95</v>
      </c>
      <c r="C133" s="108">
        <v>5.32</v>
      </c>
      <c r="D133" s="128">
        <v>130.9</v>
      </c>
      <c r="E133" s="128">
        <v>137.965</v>
      </c>
      <c r="F133" s="127">
        <v>137.895</v>
      </c>
      <c r="G133" s="75">
        <v>5.71</v>
      </c>
      <c r="H133" s="57">
        <v>131.39</v>
      </c>
      <c r="I133" s="57">
        <v>138.26</v>
      </c>
      <c r="J133" s="75">
        <v>138.184</v>
      </c>
      <c r="K133" s="75">
        <v>3.17</v>
      </c>
      <c r="L133" s="57">
        <v>128.15</v>
      </c>
      <c r="M133" s="57">
        <v>135.684</v>
      </c>
      <c r="N133" s="75">
        <v>135.508</v>
      </c>
      <c r="O133" s="109">
        <v>4.11</v>
      </c>
      <c r="P133" s="108">
        <v>115.43</v>
      </c>
      <c r="Q133" s="108">
        <v>125.081</v>
      </c>
      <c r="R133" s="110">
        <v>124.965</v>
      </c>
      <c r="S133" s="74">
        <v>3.02</v>
      </c>
      <c r="T133" s="57">
        <v>121.65</v>
      </c>
      <c r="U133" s="57">
        <v>129.706</v>
      </c>
      <c r="V133" s="75">
        <v>130.519</v>
      </c>
      <c r="W133" s="75">
        <v>0.71</v>
      </c>
      <c r="X133" s="57">
        <v>110.11</v>
      </c>
      <c r="Y133" s="57">
        <v>123.06</v>
      </c>
      <c r="Z133" s="75">
        <v>122.504</v>
      </c>
      <c r="AA133" s="75">
        <v>4.49</v>
      </c>
      <c r="AB133" s="57">
        <v>120.78</v>
      </c>
      <c r="AC133" s="57">
        <v>127.471</v>
      </c>
      <c r="AD133" s="75">
        <v>127.701</v>
      </c>
      <c r="AE133" s="75">
        <v>5.26</v>
      </c>
      <c r="AF133" s="57">
        <v>118.17</v>
      </c>
      <c r="AG133" s="57">
        <v>128.039</v>
      </c>
      <c r="AH133" s="75">
        <v>128.244</v>
      </c>
      <c r="AI133" s="75">
        <v>3.57</v>
      </c>
      <c r="AJ133" s="57">
        <v>110.29</v>
      </c>
      <c r="AK133" s="57">
        <v>119.83</v>
      </c>
      <c r="AL133" s="75">
        <v>120.827</v>
      </c>
      <c r="AM133" s="75">
        <v>6.81</v>
      </c>
      <c r="AN133" s="57">
        <v>127.33</v>
      </c>
      <c r="AO133" s="57">
        <v>140.523</v>
      </c>
      <c r="AP133" s="75">
        <v>139.884</v>
      </c>
      <c r="AQ133" s="127">
        <v>5.79</v>
      </c>
      <c r="AR133" s="128">
        <v>123.5</v>
      </c>
      <c r="AS133" s="128">
        <v>133.141</v>
      </c>
      <c r="AT133" s="127">
        <v>133.29</v>
      </c>
      <c r="AU133" s="75">
        <v>3.68</v>
      </c>
      <c r="AV133" s="57">
        <v>115.9</v>
      </c>
      <c r="AW133" s="57">
        <v>129.245</v>
      </c>
      <c r="AX133" s="75">
        <v>129.6</v>
      </c>
      <c r="AY133" s="75">
        <v>2.8</v>
      </c>
      <c r="AZ133" s="57">
        <v>131.58</v>
      </c>
      <c r="BA133" s="57">
        <v>141.698</v>
      </c>
      <c r="BB133" s="75">
        <v>141.806</v>
      </c>
      <c r="BC133" s="75">
        <v>4.16</v>
      </c>
      <c r="BD133" s="57">
        <v>109.29</v>
      </c>
      <c r="BE133" s="57">
        <v>123.127</v>
      </c>
      <c r="BF133" s="75">
        <v>123.09</v>
      </c>
      <c r="BG133" s="75">
        <v>5.94</v>
      </c>
      <c r="BH133" s="57">
        <v>127.92</v>
      </c>
      <c r="BI133" s="57">
        <v>133.614</v>
      </c>
      <c r="BJ133" s="75">
        <v>133.716</v>
      </c>
      <c r="BK133" s="75">
        <v>7.62</v>
      </c>
      <c r="BL133" s="57">
        <v>132.3</v>
      </c>
      <c r="BM133" s="57">
        <v>141.444</v>
      </c>
      <c r="BN133" s="75">
        <v>141.137</v>
      </c>
      <c r="BO133" s="75">
        <v>6.4</v>
      </c>
      <c r="BP133" s="57">
        <v>120.41</v>
      </c>
      <c r="BQ133" s="57">
        <v>130.385</v>
      </c>
      <c r="BR133" s="75">
        <v>130.18</v>
      </c>
      <c r="BS133" s="75">
        <v>8.76</v>
      </c>
      <c r="BT133" s="57">
        <v>105.06</v>
      </c>
      <c r="BU133" s="57">
        <v>115.146</v>
      </c>
      <c r="BV133" s="75">
        <v>115.808</v>
      </c>
      <c r="BW133" s="75">
        <v>9.96</v>
      </c>
      <c r="BX133" s="57">
        <v>132.89</v>
      </c>
      <c r="BY133" s="57">
        <v>141.557</v>
      </c>
      <c r="BZ133" s="75">
        <v>141.863</v>
      </c>
      <c r="CA133" s="75">
        <v>13.47</v>
      </c>
      <c r="CB133" s="57">
        <v>146.49</v>
      </c>
      <c r="CC133" s="57">
        <v>154.073</v>
      </c>
      <c r="CD133" s="75">
        <v>153.651</v>
      </c>
      <c r="CE133" s="75">
        <v>8.24</v>
      </c>
      <c r="CF133" s="57">
        <v>139.44</v>
      </c>
      <c r="CG133" s="57">
        <v>147.253</v>
      </c>
      <c r="CH133" s="75">
        <v>147.903</v>
      </c>
      <c r="CI133" s="75">
        <v>1.6</v>
      </c>
      <c r="CJ133" s="57">
        <v>105.29</v>
      </c>
      <c r="CK133" s="57">
        <v>113.205</v>
      </c>
      <c r="CL133" s="75">
        <v>112.794</v>
      </c>
      <c r="CM133" s="75">
        <v>-8.72</v>
      </c>
      <c r="CN133" s="57">
        <v>90.91</v>
      </c>
      <c r="CO133" s="57">
        <v>91.7906</v>
      </c>
      <c r="CP133" s="75">
        <v>91.3578</v>
      </c>
      <c r="CQ133" s="75">
        <v>4.61</v>
      </c>
      <c r="CR133" s="57">
        <v>130.7</v>
      </c>
      <c r="CS133" s="57">
        <v>131.203</v>
      </c>
      <c r="CT133" s="75">
        <v>131.751</v>
      </c>
      <c r="CU133" s="75">
        <v>6.55</v>
      </c>
      <c r="CV133" s="57">
        <v>100.34</v>
      </c>
      <c r="CW133" s="57">
        <v>112.029</v>
      </c>
      <c r="CX133" s="75">
        <v>111.941</v>
      </c>
      <c r="CY133" s="75">
        <v>7.78</v>
      </c>
      <c r="CZ133" s="57">
        <v>122.23</v>
      </c>
      <c r="DA133" s="57">
        <v>134.807</v>
      </c>
      <c r="DB133" s="75">
        <v>134.439</v>
      </c>
      <c r="DC133" s="75">
        <v>14.24</v>
      </c>
      <c r="DD133" s="57">
        <v>142.32</v>
      </c>
      <c r="DE133" s="57">
        <v>148.136</v>
      </c>
      <c r="DF133" s="75">
        <v>147.565</v>
      </c>
      <c r="DG133" s="75">
        <v>3.69</v>
      </c>
      <c r="DH133" s="57">
        <v>122.62</v>
      </c>
      <c r="DI133" s="57">
        <v>137.6</v>
      </c>
      <c r="DJ133" s="75">
        <v>138.111</v>
      </c>
      <c r="DK133" s="75">
        <v>-4.67</v>
      </c>
      <c r="DL133" s="57">
        <v>97.85</v>
      </c>
      <c r="DM133" s="57">
        <v>97.581</v>
      </c>
      <c r="DN133" s="75">
        <v>96.2051</v>
      </c>
      <c r="DO133" s="75">
        <v>5.67</v>
      </c>
      <c r="DP133" s="57">
        <v>157.1</v>
      </c>
      <c r="DQ133" s="57">
        <v>147.499</v>
      </c>
      <c r="DR133" s="75">
        <v>148.094</v>
      </c>
      <c r="DS133" s="49" t="s">
        <v>95</v>
      </c>
    </row>
    <row r="134" spans="2:123" ht="12.75">
      <c r="B134" s="134" t="s">
        <v>96</v>
      </c>
      <c r="C134" s="108">
        <v>7.07</v>
      </c>
      <c r="D134" s="128">
        <v>132.87</v>
      </c>
      <c r="E134" s="128">
        <v>139.15</v>
      </c>
      <c r="F134" s="127">
        <v>138.406</v>
      </c>
      <c r="G134" s="75">
        <v>7.66</v>
      </c>
      <c r="H134" s="57">
        <v>133.32</v>
      </c>
      <c r="I134" s="57">
        <v>139.532</v>
      </c>
      <c r="J134" s="75">
        <v>138.786</v>
      </c>
      <c r="K134" s="75">
        <v>3.27</v>
      </c>
      <c r="L134" s="57">
        <v>130</v>
      </c>
      <c r="M134" s="57">
        <v>135.849</v>
      </c>
      <c r="N134" s="75">
        <v>135.436</v>
      </c>
      <c r="O134" s="109">
        <v>4.21</v>
      </c>
      <c r="P134" s="108">
        <v>118.83</v>
      </c>
      <c r="Q134" s="108">
        <v>125.3</v>
      </c>
      <c r="R134" s="110">
        <v>125.438</v>
      </c>
      <c r="S134" s="74">
        <v>5.68</v>
      </c>
      <c r="T134" s="57">
        <v>118.81</v>
      </c>
      <c r="U134" s="57">
        <v>131.032</v>
      </c>
      <c r="V134" s="75">
        <v>130.927</v>
      </c>
      <c r="W134" s="75">
        <v>1.21</v>
      </c>
      <c r="X134" s="57">
        <v>114.73</v>
      </c>
      <c r="Y134" s="57">
        <v>123.44</v>
      </c>
      <c r="Z134" s="75">
        <v>122.834</v>
      </c>
      <c r="AA134" s="75">
        <v>6.25</v>
      </c>
      <c r="AB134" s="57">
        <v>120.68</v>
      </c>
      <c r="AC134" s="57">
        <v>128.335</v>
      </c>
      <c r="AD134" s="75">
        <v>128.244</v>
      </c>
      <c r="AE134" s="75">
        <v>6.26</v>
      </c>
      <c r="AF134" s="57">
        <v>116.81</v>
      </c>
      <c r="AG134" s="57">
        <v>128.74</v>
      </c>
      <c r="AH134" s="75">
        <v>128.738</v>
      </c>
      <c r="AI134" s="75">
        <v>2.26</v>
      </c>
      <c r="AJ134" s="57">
        <v>118.25</v>
      </c>
      <c r="AK134" s="57">
        <v>119.8</v>
      </c>
      <c r="AL134" s="75">
        <v>120.907</v>
      </c>
      <c r="AM134" s="75">
        <v>6.48</v>
      </c>
      <c r="AN134" s="57">
        <v>127.76</v>
      </c>
      <c r="AO134" s="57">
        <v>141.096</v>
      </c>
      <c r="AP134" s="75">
        <v>140.404</v>
      </c>
      <c r="AQ134" s="127">
        <v>6.35</v>
      </c>
      <c r="AR134" s="128">
        <v>124.81</v>
      </c>
      <c r="AS134" s="128">
        <v>133.989</v>
      </c>
      <c r="AT134" s="127">
        <v>133.933</v>
      </c>
      <c r="AU134" s="75">
        <v>3.78</v>
      </c>
      <c r="AV134" s="57">
        <v>118.08</v>
      </c>
      <c r="AW134" s="57">
        <v>129.958</v>
      </c>
      <c r="AX134" s="75">
        <v>130.001</v>
      </c>
      <c r="AY134" s="75">
        <v>2.12</v>
      </c>
      <c r="AZ134" s="57">
        <v>123.03</v>
      </c>
      <c r="BA134" s="57">
        <v>141.903</v>
      </c>
      <c r="BB134" s="75">
        <v>142.529</v>
      </c>
      <c r="BC134" s="75">
        <v>3.22</v>
      </c>
      <c r="BD134" s="57">
        <v>107.5</v>
      </c>
      <c r="BE134" s="57">
        <v>122.827</v>
      </c>
      <c r="BF134" s="75">
        <v>123.453</v>
      </c>
      <c r="BG134" s="75">
        <v>6.91</v>
      </c>
      <c r="BH134" s="57">
        <v>129.42</v>
      </c>
      <c r="BI134" s="57">
        <v>134.422</v>
      </c>
      <c r="BJ134" s="75">
        <v>134.259</v>
      </c>
      <c r="BK134" s="75">
        <v>6.18</v>
      </c>
      <c r="BL134" s="57">
        <v>131.01</v>
      </c>
      <c r="BM134" s="57">
        <v>141.174</v>
      </c>
      <c r="BN134" s="75">
        <v>141.797</v>
      </c>
      <c r="BO134" s="75">
        <v>8.2</v>
      </c>
      <c r="BP134" s="57">
        <v>123.31</v>
      </c>
      <c r="BQ134" s="57">
        <v>131.928</v>
      </c>
      <c r="BR134" s="75">
        <v>131.043</v>
      </c>
      <c r="BS134" s="75">
        <v>8.67</v>
      </c>
      <c r="BT134" s="57">
        <v>110.1</v>
      </c>
      <c r="BU134" s="57">
        <v>116.378</v>
      </c>
      <c r="BV134" s="75">
        <v>116.601</v>
      </c>
      <c r="BW134" s="75">
        <v>13.37</v>
      </c>
      <c r="BX134" s="57">
        <v>135.56</v>
      </c>
      <c r="BY134" s="57">
        <v>144.301</v>
      </c>
      <c r="BZ134" s="75">
        <v>143.342</v>
      </c>
      <c r="CA134" s="75">
        <v>14.9</v>
      </c>
      <c r="CB134" s="57">
        <v>150.78</v>
      </c>
      <c r="CC134" s="57">
        <v>156.425</v>
      </c>
      <c r="CD134" s="75">
        <v>155.055</v>
      </c>
      <c r="CE134" s="75">
        <v>9.86</v>
      </c>
      <c r="CF134" s="57">
        <v>140.8</v>
      </c>
      <c r="CG134" s="57">
        <v>148.968</v>
      </c>
      <c r="CH134" s="75">
        <v>148.909</v>
      </c>
      <c r="CI134" s="75">
        <v>-2.33</v>
      </c>
      <c r="CJ134" s="57">
        <v>106.44</v>
      </c>
      <c r="CK134" s="57">
        <v>111.586</v>
      </c>
      <c r="CL134" s="75">
        <v>112.674</v>
      </c>
      <c r="CM134" s="75">
        <v>-9.7</v>
      </c>
      <c r="CN134" s="57">
        <v>85.45</v>
      </c>
      <c r="CO134" s="57">
        <v>91.0051</v>
      </c>
      <c r="CP134" s="75">
        <v>90.7472</v>
      </c>
      <c r="CQ134" s="75">
        <v>4.28</v>
      </c>
      <c r="CR134" s="57">
        <v>122.7</v>
      </c>
      <c r="CS134" s="57">
        <v>131.796</v>
      </c>
      <c r="CT134" s="75">
        <v>132.524</v>
      </c>
      <c r="CU134" s="75">
        <v>7.92</v>
      </c>
      <c r="CV134" s="57">
        <v>102.66</v>
      </c>
      <c r="CW134" s="57">
        <v>113.263</v>
      </c>
      <c r="CX134" s="75">
        <v>112.541</v>
      </c>
      <c r="CY134" s="75">
        <v>6.93</v>
      </c>
      <c r="CZ134" s="57">
        <v>126.94</v>
      </c>
      <c r="DA134" s="57">
        <v>135.559</v>
      </c>
      <c r="DB134" s="75">
        <v>135.607</v>
      </c>
      <c r="DC134" s="75">
        <v>14.96</v>
      </c>
      <c r="DD134" s="57">
        <v>142.32</v>
      </c>
      <c r="DE134" s="57">
        <v>149.821</v>
      </c>
      <c r="DF134" s="75">
        <v>148.123</v>
      </c>
      <c r="DG134" s="75">
        <v>5.59</v>
      </c>
      <c r="DH134" s="57">
        <v>127</v>
      </c>
      <c r="DI134" s="57">
        <v>138.486</v>
      </c>
      <c r="DJ134" s="75">
        <v>138.675</v>
      </c>
      <c r="DK134" s="75">
        <v>-0.18</v>
      </c>
      <c r="DL134" s="57">
        <v>91.45</v>
      </c>
      <c r="DM134" s="57">
        <v>96.2528</v>
      </c>
      <c r="DN134" s="75">
        <v>95.9516</v>
      </c>
      <c r="DO134" s="75">
        <v>4.85</v>
      </c>
      <c r="DP134" s="57">
        <v>147.37</v>
      </c>
      <c r="DQ134" s="57">
        <v>148.374</v>
      </c>
      <c r="DR134" s="75">
        <v>149.2</v>
      </c>
      <c r="DS134" s="49" t="s">
        <v>96</v>
      </c>
    </row>
    <row r="135" spans="2:123" s="75" customFormat="1" ht="12.75">
      <c r="B135" s="75" t="s">
        <v>97</v>
      </c>
      <c r="C135" s="127">
        <v>5.44</v>
      </c>
      <c r="D135" s="127">
        <v>142.03</v>
      </c>
      <c r="E135" s="127">
        <v>138.548</v>
      </c>
      <c r="F135" s="127">
        <v>138.835</v>
      </c>
      <c r="G135" s="75">
        <v>5.78</v>
      </c>
      <c r="H135" s="75">
        <v>143.7</v>
      </c>
      <c r="I135" s="75">
        <v>138.86</v>
      </c>
      <c r="J135" s="75">
        <v>139.335</v>
      </c>
      <c r="K135" s="75">
        <v>3.49</v>
      </c>
      <c r="L135" s="75">
        <v>131.55</v>
      </c>
      <c r="M135" s="75">
        <v>135.735</v>
      </c>
      <c r="N135" s="75">
        <v>135.129</v>
      </c>
      <c r="O135" s="127">
        <v>5.34</v>
      </c>
      <c r="P135" s="127">
        <v>129.55</v>
      </c>
      <c r="Q135" s="127">
        <v>126.296</v>
      </c>
      <c r="R135" s="127">
        <v>125.865</v>
      </c>
      <c r="S135" s="75">
        <v>6.84</v>
      </c>
      <c r="T135" s="75">
        <v>140.32</v>
      </c>
      <c r="U135" s="75">
        <v>131.752</v>
      </c>
      <c r="V135" s="75">
        <v>131.338</v>
      </c>
      <c r="W135" s="75">
        <v>0.02</v>
      </c>
      <c r="X135" s="75">
        <v>116.27</v>
      </c>
      <c r="Y135" s="75">
        <v>123.536</v>
      </c>
      <c r="Z135" s="75">
        <v>123.203</v>
      </c>
      <c r="AA135" s="75">
        <v>6.9</v>
      </c>
      <c r="AB135" s="75">
        <v>136.66</v>
      </c>
      <c r="AC135" s="75">
        <v>129.789</v>
      </c>
      <c r="AD135" s="75">
        <v>128.77</v>
      </c>
      <c r="AE135" s="75">
        <v>6.29</v>
      </c>
      <c r="AF135" s="75">
        <v>129.06</v>
      </c>
      <c r="AG135" s="75">
        <v>128.653</v>
      </c>
      <c r="AH135" s="75">
        <v>129.384</v>
      </c>
      <c r="AI135" s="75">
        <v>4.45</v>
      </c>
      <c r="AJ135" s="75">
        <v>125.32</v>
      </c>
      <c r="AK135" s="75">
        <v>120.691</v>
      </c>
      <c r="AL135" s="75">
        <v>120.99</v>
      </c>
      <c r="AM135" s="75">
        <v>5.92</v>
      </c>
      <c r="AN135" s="75">
        <v>135.09</v>
      </c>
      <c r="AO135" s="75">
        <v>141.245</v>
      </c>
      <c r="AP135" s="75">
        <v>140.891</v>
      </c>
      <c r="AQ135" s="127">
        <v>6.06</v>
      </c>
      <c r="AR135" s="127">
        <v>139</v>
      </c>
      <c r="AS135" s="127">
        <v>134.765</v>
      </c>
      <c r="AT135" s="127">
        <v>134.575</v>
      </c>
      <c r="AU135" s="75">
        <v>4.28</v>
      </c>
      <c r="AV135" s="75">
        <v>131.94</v>
      </c>
      <c r="AW135" s="75">
        <v>130.716</v>
      </c>
      <c r="AX135" s="75">
        <v>130.419</v>
      </c>
      <c r="AY135" s="75">
        <v>7.18</v>
      </c>
      <c r="AZ135" s="75">
        <v>144.96</v>
      </c>
      <c r="BA135" s="75">
        <v>143.717</v>
      </c>
      <c r="BB135" s="75">
        <v>143.35</v>
      </c>
      <c r="BC135" s="75">
        <v>2.57</v>
      </c>
      <c r="BD135" s="75">
        <v>114.54</v>
      </c>
      <c r="BE135" s="75">
        <v>123.51</v>
      </c>
      <c r="BF135" s="75">
        <v>123.833</v>
      </c>
      <c r="BG135" s="75">
        <v>7.01</v>
      </c>
      <c r="BH135" s="75">
        <v>150.8</v>
      </c>
      <c r="BI135" s="75">
        <v>134.603</v>
      </c>
      <c r="BJ135" s="75">
        <v>134.764</v>
      </c>
      <c r="BK135" s="75">
        <v>7.25</v>
      </c>
      <c r="BL135" s="75">
        <v>137.35</v>
      </c>
      <c r="BM135" s="75">
        <v>142.303</v>
      </c>
      <c r="BN135" s="75">
        <v>142.494</v>
      </c>
      <c r="BO135" s="75">
        <v>6.7</v>
      </c>
      <c r="BP135" s="75">
        <v>132.31</v>
      </c>
      <c r="BQ135" s="75">
        <v>130.916</v>
      </c>
      <c r="BR135" s="75">
        <v>131.727</v>
      </c>
      <c r="BS135" s="75">
        <v>9.08</v>
      </c>
      <c r="BT135" s="75">
        <v>117.6</v>
      </c>
      <c r="BU135" s="75">
        <v>118.153</v>
      </c>
      <c r="BV135" s="75">
        <v>117.429</v>
      </c>
      <c r="BW135" s="75">
        <v>13.24</v>
      </c>
      <c r="BX135" s="75">
        <v>153.48</v>
      </c>
      <c r="BY135" s="75">
        <v>145.109</v>
      </c>
      <c r="BZ135" s="75">
        <v>144.696</v>
      </c>
      <c r="CA135" s="75">
        <v>12.92</v>
      </c>
      <c r="CB135" s="75">
        <v>166.49</v>
      </c>
      <c r="CC135" s="75">
        <v>156.335</v>
      </c>
      <c r="CD135" s="75">
        <v>156.435</v>
      </c>
      <c r="CE135" s="75">
        <v>9.3</v>
      </c>
      <c r="CF135" s="75">
        <v>150.47</v>
      </c>
      <c r="CG135" s="75">
        <v>149.982</v>
      </c>
      <c r="CH135" s="75">
        <v>149.907</v>
      </c>
      <c r="CI135" s="75">
        <v>-5.93</v>
      </c>
      <c r="CJ135" s="75">
        <v>125.83</v>
      </c>
      <c r="CK135" s="75">
        <v>110.637</v>
      </c>
      <c r="CL135" s="75">
        <v>112.693</v>
      </c>
      <c r="CM135" s="75">
        <v>-12.78</v>
      </c>
      <c r="CN135" s="75">
        <v>91.46</v>
      </c>
      <c r="CO135" s="75">
        <v>88.3178</v>
      </c>
      <c r="CP135" s="75">
        <v>90.1989</v>
      </c>
      <c r="CQ135" s="75">
        <v>4</v>
      </c>
      <c r="CR135" s="75">
        <v>141.54</v>
      </c>
      <c r="CS135" s="75">
        <v>132.653</v>
      </c>
      <c r="CT135" s="75">
        <v>133.342</v>
      </c>
      <c r="CU135" s="75">
        <v>9.39</v>
      </c>
      <c r="CV135" s="75">
        <v>130.04</v>
      </c>
      <c r="CW135" s="75">
        <v>111.434</v>
      </c>
      <c r="CX135" s="75">
        <v>113.124</v>
      </c>
      <c r="CY135" s="75">
        <v>8.02</v>
      </c>
      <c r="CZ135" s="75">
        <v>138.7</v>
      </c>
      <c r="DA135" s="75">
        <v>137.342</v>
      </c>
      <c r="DB135" s="75">
        <v>136.775</v>
      </c>
      <c r="DC135" s="75">
        <v>3.75</v>
      </c>
      <c r="DD135" s="75">
        <v>136.38</v>
      </c>
      <c r="DE135" s="75">
        <v>146.829</v>
      </c>
      <c r="DF135" s="75">
        <v>148.269</v>
      </c>
      <c r="DG135" s="75">
        <v>5.61</v>
      </c>
      <c r="DH135" s="75">
        <v>156.24</v>
      </c>
      <c r="DI135" s="75">
        <v>139.062</v>
      </c>
      <c r="DJ135" s="75">
        <v>139.241</v>
      </c>
      <c r="DK135" s="75">
        <v>-2.44</v>
      </c>
      <c r="DL135" s="75">
        <v>96.5</v>
      </c>
      <c r="DM135" s="75">
        <v>94.0095</v>
      </c>
      <c r="DN135" s="75">
        <v>95.6944</v>
      </c>
      <c r="DO135" s="75">
        <v>6.47</v>
      </c>
      <c r="DP135" s="75">
        <v>160.15</v>
      </c>
      <c r="DQ135" s="75">
        <v>149.359</v>
      </c>
      <c r="DR135" s="75">
        <v>150.367</v>
      </c>
      <c r="DS135" s="135" t="s">
        <v>97</v>
      </c>
    </row>
    <row r="136" spans="1:123" s="108" customFormat="1" ht="12.75">
      <c r="A136" s="61">
        <v>2006</v>
      </c>
      <c r="B136" s="56" t="s">
        <v>74</v>
      </c>
      <c r="C136" s="119">
        <v>4.56</v>
      </c>
      <c r="D136" s="119">
        <v>126.43</v>
      </c>
      <c r="E136" s="119">
        <v>139.386</v>
      </c>
      <c r="F136" s="119">
        <v>139.241</v>
      </c>
      <c r="G136" s="135">
        <v>5.27</v>
      </c>
      <c r="H136" s="135">
        <v>126.6</v>
      </c>
      <c r="I136" s="135">
        <v>140.293</v>
      </c>
      <c r="J136" s="135">
        <v>139.872</v>
      </c>
      <c r="K136" s="135">
        <v>0.48</v>
      </c>
      <c r="L136" s="135">
        <v>124.79</v>
      </c>
      <c r="M136" s="135">
        <v>134.246</v>
      </c>
      <c r="N136" s="135">
        <v>134.642</v>
      </c>
      <c r="O136" s="119">
        <v>3.89</v>
      </c>
      <c r="P136" s="119">
        <v>119.84</v>
      </c>
      <c r="Q136" s="119">
        <v>126.12</v>
      </c>
      <c r="R136" s="119">
        <v>126.181</v>
      </c>
      <c r="S136" s="136">
        <v>2.04</v>
      </c>
      <c r="T136" s="136">
        <v>115.68</v>
      </c>
      <c r="U136" s="136">
        <v>130.725</v>
      </c>
      <c r="V136" s="136">
        <v>131.75</v>
      </c>
      <c r="W136" s="136">
        <v>2.54</v>
      </c>
      <c r="X136" s="136">
        <v>123.43</v>
      </c>
      <c r="Y136" s="136">
        <v>124.283</v>
      </c>
      <c r="Z136" s="136">
        <v>123.622</v>
      </c>
      <c r="AA136" s="136">
        <v>2.9</v>
      </c>
      <c r="AB136" s="136">
        <v>121.87</v>
      </c>
      <c r="AC136" s="136">
        <v>128.02</v>
      </c>
      <c r="AD136" s="136">
        <v>129.284</v>
      </c>
      <c r="AE136" s="136">
        <v>7.39</v>
      </c>
      <c r="AF136" s="136">
        <v>122.39</v>
      </c>
      <c r="AG136" s="136">
        <v>131.212</v>
      </c>
      <c r="AH136" s="136">
        <v>130.089</v>
      </c>
      <c r="AI136" s="136">
        <v>2.53</v>
      </c>
      <c r="AJ136" s="136">
        <v>114.95</v>
      </c>
      <c r="AK136" s="136">
        <v>120.695</v>
      </c>
      <c r="AL136" s="136">
        <v>121.048</v>
      </c>
      <c r="AM136" s="136">
        <v>5.47</v>
      </c>
      <c r="AN136" s="136">
        <v>129.59</v>
      </c>
      <c r="AO136" s="136">
        <v>141.929</v>
      </c>
      <c r="AP136" s="136">
        <v>141.358</v>
      </c>
      <c r="AQ136" s="119">
        <v>5.94</v>
      </c>
      <c r="AR136" s="119">
        <v>127.02</v>
      </c>
      <c r="AS136" s="119">
        <v>135.192</v>
      </c>
      <c r="AT136" s="119">
        <v>135.204</v>
      </c>
      <c r="AU136" s="135">
        <v>3.67</v>
      </c>
      <c r="AV136" s="135">
        <v>117</v>
      </c>
      <c r="AW136" s="135">
        <v>130.651</v>
      </c>
      <c r="AX136" s="135">
        <v>130.831</v>
      </c>
      <c r="AY136" s="135">
        <v>5.5</v>
      </c>
      <c r="AZ136" s="135">
        <v>133.12</v>
      </c>
      <c r="BA136" s="135">
        <v>144.007</v>
      </c>
      <c r="BB136" s="135">
        <v>144.191</v>
      </c>
      <c r="BC136" s="135">
        <v>4.74</v>
      </c>
      <c r="BD136" s="135">
        <v>119.5</v>
      </c>
      <c r="BE136" s="135">
        <v>124.029</v>
      </c>
      <c r="BF136" s="135">
        <v>124.23</v>
      </c>
      <c r="BG136" s="135">
        <v>5.96</v>
      </c>
      <c r="BH136" s="135">
        <v>130.46</v>
      </c>
      <c r="BI136" s="135">
        <v>135.324</v>
      </c>
      <c r="BJ136" s="135">
        <v>135.234</v>
      </c>
      <c r="BK136" s="135">
        <v>7.65</v>
      </c>
      <c r="BL136" s="135">
        <v>136.43</v>
      </c>
      <c r="BM136" s="135">
        <v>143.576</v>
      </c>
      <c r="BN136" s="135">
        <v>143.131</v>
      </c>
      <c r="BO136" s="135">
        <v>6.32</v>
      </c>
      <c r="BP136" s="135">
        <v>128.92</v>
      </c>
      <c r="BQ136" s="135">
        <v>132.626</v>
      </c>
      <c r="BR136" s="135">
        <v>132.526</v>
      </c>
      <c r="BS136" s="135">
        <v>15.75</v>
      </c>
      <c r="BT136" s="135">
        <v>109.03</v>
      </c>
      <c r="BU136" s="135">
        <v>119.997</v>
      </c>
      <c r="BV136" s="135">
        <v>118.013</v>
      </c>
      <c r="BW136" s="135">
        <v>12.14</v>
      </c>
      <c r="BX136" s="135">
        <v>137.63</v>
      </c>
      <c r="BY136" s="135">
        <v>145.947</v>
      </c>
      <c r="BZ136" s="135">
        <v>145.934</v>
      </c>
      <c r="CA136" s="135">
        <v>9.59</v>
      </c>
      <c r="CB136" s="135">
        <v>165.49</v>
      </c>
      <c r="CC136" s="135">
        <v>156.812</v>
      </c>
      <c r="CD136" s="135">
        <v>157.823</v>
      </c>
      <c r="CE136" s="135">
        <v>9.11</v>
      </c>
      <c r="CF136" s="135">
        <v>134</v>
      </c>
      <c r="CG136" s="135">
        <v>150.807</v>
      </c>
      <c r="CH136" s="135">
        <v>150.875</v>
      </c>
      <c r="CI136" s="135">
        <v>3.62</v>
      </c>
      <c r="CJ136" s="135">
        <v>114.91</v>
      </c>
      <c r="CK136" s="135">
        <v>114.199</v>
      </c>
      <c r="CL136" s="135">
        <v>112.855</v>
      </c>
      <c r="CM136" s="135">
        <v>-8.4</v>
      </c>
      <c r="CN136" s="135">
        <v>83.65</v>
      </c>
      <c r="CO136" s="135">
        <v>90.9281</v>
      </c>
      <c r="CP136" s="135">
        <v>89.7817</v>
      </c>
      <c r="CQ136" s="135">
        <v>8.13</v>
      </c>
      <c r="CR136" s="135">
        <v>131.53</v>
      </c>
      <c r="CS136" s="135">
        <v>135.108</v>
      </c>
      <c r="CT136" s="135">
        <v>134.197</v>
      </c>
      <c r="CU136" s="135">
        <v>7.2</v>
      </c>
      <c r="CV136" s="135">
        <v>112.63</v>
      </c>
      <c r="CW136" s="135">
        <v>114.522</v>
      </c>
      <c r="CX136" s="135">
        <v>114.016</v>
      </c>
      <c r="CY136" s="135">
        <v>11.34</v>
      </c>
      <c r="CZ136" s="135">
        <v>136.01</v>
      </c>
      <c r="DA136" s="135">
        <v>138.843</v>
      </c>
      <c r="DB136" s="135">
        <v>137.887</v>
      </c>
      <c r="DC136" s="135">
        <v>4.08</v>
      </c>
      <c r="DD136" s="135">
        <v>159.71</v>
      </c>
      <c r="DE136" s="135">
        <v>147.806</v>
      </c>
      <c r="DF136" s="135">
        <v>148.675</v>
      </c>
      <c r="DG136" s="135">
        <v>8.7</v>
      </c>
      <c r="DH136" s="135">
        <v>125.71</v>
      </c>
      <c r="DI136" s="135">
        <v>140.123</v>
      </c>
      <c r="DJ136" s="135">
        <v>139.788</v>
      </c>
      <c r="DK136" s="135">
        <v>-14.36</v>
      </c>
      <c r="DL136" s="135">
        <v>90.36</v>
      </c>
      <c r="DM136" s="135">
        <v>92.3586</v>
      </c>
      <c r="DN136" s="135">
        <v>95.5902</v>
      </c>
      <c r="DO136" s="135">
        <v>8.25</v>
      </c>
      <c r="DP136" s="135">
        <v>135.21</v>
      </c>
      <c r="DQ136" s="135">
        <v>151.863</v>
      </c>
      <c r="DR136" s="135">
        <v>151.589</v>
      </c>
      <c r="DS136" s="49" t="s">
        <v>183</v>
      </c>
    </row>
    <row r="137" spans="2:123" s="75" customFormat="1" ht="12.75">
      <c r="B137" s="57" t="s">
        <v>77</v>
      </c>
      <c r="C137" s="127">
        <v>7.74</v>
      </c>
      <c r="D137" s="127">
        <v>133.33</v>
      </c>
      <c r="E137" s="127">
        <v>140.444</v>
      </c>
      <c r="F137" s="127">
        <v>139.592</v>
      </c>
      <c r="G137" s="75">
        <v>8.91</v>
      </c>
      <c r="H137" s="75">
        <v>134.8</v>
      </c>
      <c r="I137" s="75">
        <v>141.259</v>
      </c>
      <c r="J137" s="75">
        <v>140.347</v>
      </c>
      <c r="K137" s="75">
        <v>0.21</v>
      </c>
      <c r="L137" s="75">
        <v>123.21</v>
      </c>
      <c r="M137" s="75">
        <v>134.265</v>
      </c>
      <c r="N137" s="75">
        <v>134.156</v>
      </c>
      <c r="O137" s="127">
        <v>4.74</v>
      </c>
      <c r="P137" s="127">
        <v>126.65</v>
      </c>
      <c r="Q137" s="127">
        <v>126.779</v>
      </c>
      <c r="R137" s="127">
        <v>126.377</v>
      </c>
      <c r="S137" s="75">
        <v>1.16</v>
      </c>
      <c r="T137" s="75">
        <v>115.46</v>
      </c>
      <c r="U137" s="75">
        <v>130.705</v>
      </c>
      <c r="V137" s="75">
        <v>132.177</v>
      </c>
      <c r="W137" s="75">
        <v>4.4</v>
      </c>
      <c r="X137" s="75">
        <v>126.66</v>
      </c>
      <c r="Y137" s="75">
        <v>125.41</v>
      </c>
      <c r="Z137" s="75">
        <v>123.985</v>
      </c>
      <c r="AA137" s="75">
        <v>5.08</v>
      </c>
      <c r="AB137" s="75">
        <v>128.85</v>
      </c>
      <c r="AC137" s="75">
        <v>129.792</v>
      </c>
      <c r="AD137" s="75">
        <v>129.834</v>
      </c>
      <c r="AE137" s="75">
        <v>7.98</v>
      </c>
      <c r="AF137" s="75">
        <v>132.59</v>
      </c>
      <c r="AG137" s="75">
        <v>131.615</v>
      </c>
      <c r="AH137" s="75">
        <v>130.336</v>
      </c>
      <c r="AI137" s="75">
        <v>3.27</v>
      </c>
      <c r="AJ137" s="75">
        <v>121.98</v>
      </c>
      <c r="AK137" s="75">
        <v>121.238</v>
      </c>
      <c r="AL137" s="75">
        <v>121.026</v>
      </c>
      <c r="AM137" s="75">
        <v>3.19</v>
      </c>
      <c r="AN137" s="75">
        <v>136.26</v>
      </c>
      <c r="AO137" s="75">
        <v>142.032</v>
      </c>
      <c r="AP137" s="75">
        <v>141.815</v>
      </c>
      <c r="AQ137" s="127">
        <v>5.18</v>
      </c>
      <c r="AR137" s="127">
        <v>122.03</v>
      </c>
      <c r="AS137" s="127">
        <v>135.8</v>
      </c>
      <c r="AT137" s="127">
        <v>135.836</v>
      </c>
      <c r="AU137" s="75">
        <v>0.96</v>
      </c>
      <c r="AV137" s="75">
        <v>114.02</v>
      </c>
      <c r="AW137" s="75">
        <v>130.342</v>
      </c>
      <c r="AX137" s="75">
        <v>131.307</v>
      </c>
      <c r="AY137" s="75">
        <v>1.08</v>
      </c>
      <c r="AZ137" s="75">
        <v>126.81</v>
      </c>
      <c r="BA137" s="75">
        <v>144.925</v>
      </c>
      <c r="BB137" s="75">
        <v>145.055</v>
      </c>
      <c r="BC137" s="75">
        <v>7.37</v>
      </c>
      <c r="BD137" s="75">
        <v>109.06</v>
      </c>
      <c r="BE137" s="75">
        <v>125.248</v>
      </c>
      <c r="BF137" s="75">
        <v>124.628</v>
      </c>
      <c r="BG137" s="75">
        <v>5.32</v>
      </c>
      <c r="BH137" s="75">
        <v>117.35</v>
      </c>
      <c r="BI137" s="75">
        <v>135.541</v>
      </c>
      <c r="BJ137" s="75">
        <v>135.676</v>
      </c>
      <c r="BK137" s="75">
        <v>7.86</v>
      </c>
      <c r="BL137" s="75">
        <v>135.18</v>
      </c>
      <c r="BM137" s="75">
        <v>144.113</v>
      </c>
      <c r="BN137" s="75">
        <v>143.35</v>
      </c>
      <c r="BO137" s="75">
        <v>7.96</v>
      </c>
      <c r="BP137" s="75">
        <v>125.52</v>
      </c>
      <c r="BQ137" s="75">
        <v>133.818</v>
      </c>
      <c r="BR137" s="75">
        <v>133.363</v>
      </c>
      <c r="BS137" s="75">
        <v>7.27</v>
      </c>
      <c r="BT137" s="75">
        <v>103.81</v>
      </c>
      <c r="BU137" s="75">
        <v>117.412</v>
      </c>
      <c r="BV137" s="75">
        <v>118.305</v>
      </c>
      <c r="BW137" s="75">
        <v>9.46</v>
      </c>
      <c r="BX137" s="75">
        <v>137.56</v>
      </c>
      <c r="BY137" s="75">
        <v>146.586</v>
      </c>
      <c r="BZ137" s="75">
        <v>147.199</v>
      </c>
      <c r="CA137" s="75">
        <v>14.99</v>
      </c>
      <c r="CB137" s="75">
        <v>164.07</v>
      </c>
      <c r="CC137" s="75">
        <v>160.926</v>
      </c>
      <c r="CD137" s="75">
        <v>159.226</v>
      </c>
      <c r="CE137" s="75">
        <v>7.36</v>
      </c>
      <c r="CF137" s="75">
        <v>130.72</v>
      </c>
      <c r="CG137" s="75">
        <v>151.036</v>
      </c>
      <c r="CH137" s="75">
        <v>151.849</v>
      </c>
      <c r="CI137" s="75">
        <v>4.59</v>
      </c>
      <c r="CJ137" s="75">
        <v>101.58</v>
      </c>
      <c r="CK137" s="75">
        <v>114.181</v>
      </c>
      <c r="CL137" s="75">
        <v>112.95</v>
      </c>
      <c r="CM137" s="75">
        <v>-9.88</v>
      </c>
      <c r="CN137" s="75">
        <v>77.83</v>
      </c>
      <c r="CO137" s="75">
        <v>88.8249</v>
      </c>
      <c r="CP137" s="75">
        <v>89.3866</v>
      </c>
      <c r="CQ137" s="75">
        <v>11.55</v>
      </c>
      <c r="CR137" s="75">
        <v>132.21</v>
      </c>
      <c r="CS137" s="75">
        <v>136.838</v>
      </c>
      <c r="CT137" s="75">
        <v>135.032</v>
      </c>
      <c r="CU137" s="75">
        <v>9.28</v>
      </c>
      <c r="CV137" s="75">
        <v>108</v>
      </c>
      <c r="CW137" s="75">
        <v>116.044</v>
      </c>
      <c r="CX137" s="75">
        <v>114.846</v>
      </c>
      <c r="CY137" s="75">
        <v>5.27</v>
      </c>
      <c r="CZ137" s="75">
        <v>126.57</v>
      </c>
      <c r="DA137" s="75">
        <v>137.964</v>
      </c>
      <c r="DB137" s="75">
        <v>138.966</v>
      </c>
      <c r="DC137" s="75">
        <v>6.33</v>
      </c>
      <c r="DD137" s="75">
        <v>155.33</v>
      </c>
      <c r="DE137" s="75">
        <v>149.708</v>
      </c>
      <c r="DF137" s="75">
        <v>149.484</v>
      </c>
      <c r="DG137" s="75">
        <v>4.96</v>
      </c>
      <c r="DH137" s="75">
        <v>121.63</v>
      </c>
      <c r="DI137" s="75">
        <v>140.064</v>
      </c>
      <c r="DJ137" s="75">
        <v>140.304</v>
      </c>
      <c r="DK137" s="75">
        <v>0.38</v>
      </c>
      <c r="DL137" s="75">
        <v>92.9</v>
      </c>
      <c r="DM137" s="75">
        <v>97.2411</v>
      </c>
      <c r="DN137" s="75">
        <v>95.6446</v>
      </c>
      <c r="DO137" s="75">
        <v>7.61</v>
      </c>
      <c r="DP137" s="75">
        <v>142.16</v>
      </c>
      <c r="DQ137" s="75">
        <v>152.041</v>
      </c>
      <c r="DR137" s="75">
        <v>152.847</v>
      </c>
      <c r="DS137" s="49" t="s">
        <v>78</v>
      </c>
    </row>
    <row r="138" spans="2:123" s="75" customFormat="1" ht="12.75">
      <c r="B138" s="57" t="s">
        <v>80</v>
      </c>
      <c r="C138" s="127">
        <v>4.04</v>
      </c>
      <c r="D138" s="127">
        <v>134.73</v>
      </c>
      <c r="E138" s="127">
        <v>138.561</v>
      </c>
      <c r="F138" s="127">
        <v>139.912</v>
      </c>
      <c r="G138" s="75">
        <v>4.9</v>
      </c>
      <c r="H138" s="75">
        <v>136.84</v>
      </c>
      <c r="I138" s="75">
        <v>139.086</v>
      </c>
      <c r="J138" s="75">
        <v>140.796</v>
      </c>
      <c r="K138" s="75">
        <v>-1.66</v>
      </c>
      <c r="L138" s="75">
        <v>121.3</v>
      </c>
      <c r="M138" s="75">
        <v>133.467</v>
      </c>
      <c r="N138" s="75">
        <v>133.726</v>
      </c>
      <c r="O138" s="127">
        <v>2.21</v>
      </c>
      <c r="P138" s="127">
        <v>131.27</v>
      </c>
      <c r="Q138" s="127">
        <v>125.983</v>
      </c>
      <c r="R138" s="127">
        <v>126.545</v>
      </c>
      <c r="S138" s="75">
        <v>-2.66</v>
      </c>
      <c r="T138" s="75">
        <v>113.56</v>
      </c>
      <c r="U138" s="75">
        <v>130.312</v>
      </c>
      <c r="V138" s="75">
        <v>132.633</v>
      </c>
      <c r="W138" s="75">
        <v>-0.29</v>
      </c>
      <c r="X138" s="75">
        <v>128.69</v>
      </c>
      <c r="Y138" s="75">
        <v>123.043</v>
      </c>
      <c r="Z138" s="75">
        <v>124.377</v>
      </c>
      <c r="AA138" s="75">
        <v>2.95</v>
      </c>
      <c r="AB138" s="75">
        <v>140.73</v>
      </c>
      <c r="AC138" s="75">
        <v>130.043</v>
      </c>
      <c r="AD138" s="75">
        <v>130.422</v>
      </c>
      <c r="AE138" s="75">
        <v>2.95</v>
      </c>
      <c r="AF138" s="75">
        <v>136.9</v>
      </c>
      <c r="AG138" s="75">
        <v>129.529</v>
      </c>
      <c r="AH138" s="75">
        <v>130.065</v>
      </c>
      <c r="AI138" s="75">
        <v>3.01</v>
      </c>
      <c r="AJ138" s="75">
        <v>124.83</v>
      </c>
      <c r="AK138" s="75">
        <v>120.923</v>
      </c>
      <c r="AL138" s="75">
        <v>120.885</v>
      </c>
      <c r="AM138" s="75">
        <v>-7.28</v>
      </c>
      <c r="AN138" s="75">
        <v>133.9</v>
      </c>
      <c r="AO138" s="75">
        <v>136.429</v>
      </c>
      <c r="AP138" s="75">
        <v>142.458</v>
      </c>
      <c r="AQ138" s="127">
        <v>4.76</v>
      </c>
      <c r="AR138" s="127">
        <v>129.24</v>
      </c>
      <c r="AS138" s="127">
        <v>136.224</v>
      </c>
      <c r="AT138" s="127">
        <v>136.504</v>
      </c>
      <c r="AU138" s="75">
        <v>2.2</v>
      </c>
      <c r="AV138" s="75">
        <v>122.98</v>
      </c>
      <c r="AW138" s="75">
        <v>130.774</v>
      </c>
      <c r="AX138" s="75">
        <v>131.954</v>
      </c>
      <c r="AY138" s="75">
        <v>3.62</v>
      </c>
      <c r="AZ138" s="75">
        <v>129.44</v>
      </c>
      <c r="BA138" s="75">
        <v>145.57</v>
      </c>
      <c r="BB138" s="75">
        <v>146.008</v>
      </c>
      <c r="BC138" s="75">
        <v>7.52</v>
      </c>
      <c r="BD138" s="75">
        <v>169.44</v>
      </c>
      <c r="BE138" s="75">
        <v>128.545</v>
      </c>
      <c r="BF138" s="75">
        <v>124.975</v>
      </c>
      <c r="BG138" s="75">
        <v>4.51</v>
      </c>
      <c r="BH138" s="75">
        <v>124.64</v>
      </c>
      <c r="BI138" s="75">
        <v>135.307</v>
      </c>
      <c r="BJ138" s="75">
        <v>136.119</v>
      </c>
      <c r="BK138" s="75">
        <v>2.28</v>
      </c>
      <c r="BL138" s="75">
        <v>137.6</v>
      </c>
      <c r="BM138" s="75">
        <v>141.711</v>
      </c>
      <c r="BN138" s="75">
        <v>143.353</v>
      </c>
      <c r="BO138" s="75">
        <v>8.39</v>
      </c>
      <c r="BP138" s="75">
        <v>127</v>
      </c>
      <c r="BQ138" s="75">
        <v>133.82</v>
      </c>
      <c r="BR138" s="75">
        <v>134.091</v>
      </c>
      <c r="BS138" s="75">
        <v>8.76</v>
      </c>
      <c r="BT138" s="75">
        <v>109.47</v>
      </c>
      <c r="BU138" s="75">
        <v>118.308</v>
      </c>
      <c r="BV138" s="75">
        <v>118.604</v>
      </c>
      <c r="BW138" s="75">
        <v>12.03</v>
      </c>
      <c r="BX138" s="75">
        <v>142.9</v>
      </c>
      <c r="BY138" s="75">
        <v>148.987</v>
      </c>
      <c r="BZ138" s="75">
        <v>148.534</v>
      </c>
      <c r="CA138" s="75">
        <v>8.79</v>
      </c>
      <c r="CB138" s="75">
        <v>143.93</v>
      </c>
      <c r="CC138" s="75">
        <v>159.222</v>
      </c>
      <c r="CD138" s="75">
        <v>160.618</v>
      </c>
      <c r="CE138" s="75">
        <v>8.53</v>
      </c>
      <c r="CF138" s="75">
        <v>146.86</v>
      </c>
      <c r="CG138" s="75">
        <v>152.737</v>
      </c>
      <c r="CH138" s="75">
        <v>152.858</v>
      </c>
      <c r="CI138" s="75">
        <v>-3.77</v>
      </c>
      <c r="CJ138" s="75">
        <v>108.68</v>
      </c>
      <c r="CK138" s="75">
        <v>110.566</v>
      </c>
      <c r="CL138" s="75">
        <v>112.995</v>
      </c>
      <c r="CM138" s="75">
        <v>-8.76</v>
      </c>
      <c r="CN138" s="75">
        <v>80.9</v>
      </c>
      <c r="CO138" s="75">
        <v>88.8292</v>
      </c>
      <c r="CP138" s="75">
        <v>89.0131</v>
      </c>
      <c r="CQ138" s="75">
        <v>3.57</v>
      </c>
      <c r="CR138" s="75">
        <v>125.52</v>
      </c>
      <c r="CS138" s="75">
        <v>134.297</v>
      </c>
      <c r="CT138" s="75">
        <v>135.845</v>
      </c>
      <c r="CU138" s="75">
        <v>7.88</v>
      </c>
      <c r="CV138" s="75">
        <v>108.09</v>
      </c>
      <c r="CW138" s="75">
        <v>116.039</v>
      </c>
      <c r="CX138" s="75">
        <v>115.353</v>
      </c>
      <c r="CY138" s="75">
        <v>8.97</v>
      </c>
      <c r="CZ138" s="75">
        <v>134.77</v>
      </c>
      <c r="DA138" s="75">
        <v>140.047</v>
      </c>
      <c r="DB138" s="75">
        <v>140.127</v>
      </c>
      <c r="DC138" s="75">
        <v>5.09</v>
      </c>
      <c r="DD138" s="75">
        <v>146.41</v>
      </c>
      <c r="DE138" s="75">
        <v>149.794</v>
      </c>
      <c r="DF138" s="75">
        <v>150.43</v>
      </c>
      <c r="DG138" s="75">
        <v>5.29</v>
      </c>
      <c r="DH138" s="75">
        <v>130.2</v>
      </c>
      <c r="DI138" s="75">
        <v>140.657</v>
      </c>
      <c r="DJ138" s="75">
        <v>140.805</v>
      </c>
      <c r="DK138" s="75">
        <v>6.69</v>
      </c>
      <c r="DL138" s="75">
        <v>94.59</v>
      </c>
      <c r="DM138" s="75">
        <v>97.578</v>
      </c>
      <c r="DN138" s="75">
        <v>95.6565</v>
      </c>
      <c r="DO138" s="75">
        <v>8.3</v>
      </c>
      <c r="DP138" s="75">
        <v>138.39</v>
      </c>
      <c r="DQ138" s="75">
        <v>153.295</v>
      </c>
      <c r="DR138" s="75">
        <v>154.157</v>
      </c>
      <c r="DS138" s="135" t="s">
        <v>81</v>
      </c>
    </row>
    <row r="139" spans="2:123" s="75" customFormat="1" ht="12.75">
      <c r="B139" s="57" t="s">
        <v>83</v>
      </c>
      <c r="C139" s="127">
        <v>2.02</v>
      </c>
      <c r="D139" s="127">
        <v>132.57</v>
      </c>
      <c r="E139" s="127">
        <v>139.594</v>
      </c>
      <c r="F139" s="127">
        <v>140.394</v>
      </c>
      <c r="G139" s="75">
        <v>3.14</v>
      </c>
      <c r="H139" s="75">
        <v>135.15</v>
      </c>
      <c r="I139" s="75">
        <v>140.752</v>
      </c>
      <c r="J139" s="75">
        <v>141.4</v>
      </c>
      <c r="K139" s="75">
        <v>-5.35</v>
      </c>
      <c r="L139" s="75">
        <v>116.64</v>
      </c>
      <c r="M139" s="75">
        <v>132.165</v>
      </c>
      <c r="N139" s="75">
        <v>133.535</v>
      </c>
      <c r="O139" s="127">
        <v>1.56</v>
      </c>
      <c r="P139" s="127">
        <v>125.73</v>
      </c>
      <c r="Q139" s="127">
        <v>126.716</v>
      </c>
      <c r="R139" s="127">
        <v>126.861</v>
      </c>
      <c r="S139" s="75">
        <v>3.36</v>
      </c>
      <c r="T139" s="75">
        <v>123.92</v>
      </c>
      <c r="U139" s="75">
        <v>132.406</v>
      </c>
      <c r="V139" s="75">
        <v>133.121</v>
      </c>
      <c r="W139" s="75">
        <v>1.8</v>
      </c>
      <c r="X139" s="75">
        <v>121.41</v>
      </c>
      <c r="Y139" s="75">
        <v>127.009</v>
      </c>
      <c r="Z139" s="75">
        <v>124.928</v>
      </c>
      <c r="AA139" s="75">
        <v>4.11</v>
      </c>
      <c r="AB139" s="75">
        <v>133.26</v>
      </c>
      <c r="AC139" s="75">
        <v>131.092</v>
      </c>
      <c r="AD139" s="75">
        <v>131.028</v>
      </c>
      <c r="AE139" s="75">
        <v>-1.75</v>
      </c>
      <c r="AF139" s="75">
        <v>125.01</v>
      </c>
      <c r="AG139" s="75">
        <v>128.65</v>
      </c>
      <c r="AH139" s="75">
        <v>129.982</v>
      </c>
      <c r="AI139" s="75">
        <v>0.29</v>
      </c>
      <c r="AJ139" s="75">
        <v>116.84</v>
      </c>
      <c r="AK139" s="75">
        <v>120.513</v>
      </c>
      <c r="AL139" s="75">
        <v>120.694</v>
      </c>
      <c r="AM139" s="75">
        <v>7.03</v>
      </c>
      <c r="AN139" s="75">
        <v>168.44</v>
      </c>
      <c r="AO139" s="75">
        <v>146.687</v>
      </c>
      <c r="AP139" s="75">
        <v>143.398</v>
      </c>
      <c r="AQ139" s="127">
        <v>3.42</v>
      </c>
      <c r="AR139" s="127">
        <v>128.59</v>
      </c>
      <c r="AS139" s="127">
        <v>136.925</v>
      </c>
      <c r="AT139" s="127">
        <v>137.239</v>
      </c>
      <c r="AU139" s="75">
        <v>1.82</v>
      </c>
      <c r="AV139" s="75">
        <v>124.13</v>
      </c>
      <c r="AW139" s="75">
        <v>132.381</v>
      </c>
      <c r="AX139" s="75">
        <v>132.794</v>
      </c>
      <c r="AY139" s="75">
        <v>6.9</v>
      </c>
      <c r="AZ139" s="75">
        <v>138.37</v>
      </c>
      <c r="BA139" s="75">
        <v>147.29</v>
      </c>
      <c r="BB139" s="75">
        <v>147.04</v>
      </c>
      <c r="BC139" s="75">
        <v>0.75</v>
      </c>
      <c r="BD139" s="75">
        <v>114.29</v>
      </c>
      <c r="BE139" s="75">
        <v>124.617</v>
      </c>
      <c r="BF139" s="75">
        <v>125.242</v>
      </c>
      <c r="BG139" s="75">
        <v>2.05</v>
      </c>
      <c r="BH139" s="75">
        <v>128.29</v>
      </c>
      <c r="BI139" s="75">
        <v>136.54</v>
      </c>
      <c r="BJ139" s="75">
        <v>136.594</v>
      </c>
      <c r="BK139" s="75">
        <v>2.76</v>
      </c>
      <c r="BL139" s="75">
        <v>137.21</v>
      </c>
      <c r="BM139" s="75">
        <v>143.21</v>
      </c>
      <c r="BN139" s="75">
        <v>143.732</v>
      </c>
      <c r="BO139" s="75">
        <v>4.15</v>
      </c>
      <c r="BP139" s="75">
        <v>124.76</v>
      </c>
      <c r="BQ139" s="75">
        <v>134.658</v>
      </c>
      <c r="BR139" s="75">
        <v>134.878</v>
      </c>
      <c r="BS139" s="75">
        <v>3.37</v>
      </c>
      <c r="BT139" s="75">
        <v>112.77</v>
      </c>
      <c r="BU139" s="75">
        <v>118.33</v>
      </c>
      <c r="BV139" s="75">
        <v>119.075</v>
      </c>
      <c r="BW139" s="75">
        <v>11.82</v>
      </c>
      <c r="BX139" s="75">
        <v>142.04</v>
      </c>
      <c r="BY139" s="75">
        <v>149.86</v>
      </c>
      <c r="BZ139" s="75">
        <v>149.863</v>
      </c>
      <c r="CA139" s="75">
        <v>10.68</v>
      </c>
      <c r="CB139" s="75">
        <v>142.94</v>
      </c>
      <c r="CC139" s="75">
        <v>161.887</v>
      </c>
      <c r="CD139" s="75">
        <v>162.028</v>
      </c>
      <c r="CE139" s="75">
        <v>5.4</v>
      </c>
      <c r="CF139" s="75">
        <v>146.21</v>
      </c>
      <c r="CG139" s="75">
        <v>153.051</v>
      </c>
      <c r="CH139" s="75">
        <v>153.896</v>
      </c>
      <c r="CI139" s="75">
        <v>0.92</v>
      </c>
      <c r="CJ139" s="75">
        <v>105.72</v>
      </c>
      <c r="CK139" s="75">
        <v>113.963</v>
      </c>
      <c r="CL139" s="75">
        <v>113.144</v>
      </c>
      <c r="CM139" s="75">
        <v>-11.79</v>
      </c>
      <c r="CN139" s="75">
        <v>77.85</v>
      </c>
      <c r="CO139" s="75">
        <v>87.6037</v>
      </c>
      <c r="CP139" s="75">
        <v>88.7537</v>
      </c>
      <c r="CQ139" s="75">
        <v>6.07</v>
      </c>
      <c r="CR139" s="75">
        <v>139.62</v>
      </c>
      <c r="CS139" s="75">
        <v>136.921</v>
      </c>
      <c r="CT139" s="75">
        <v>136.698</v>
      </c>
      <c r="CU139" s="75">
        <v>4.29</v>
      </c>
      <c r="CV139" s="75">
        <v>105.31</v>
      </c>
      <c r="CW139" s="75">
        <v>115.436</v>
      </c>
      <c r="CX139" s="75">
        <v>115.66</v>
      </c>
      <c r="CY139" s="75">
        <v>4.08</v>
      </c>
      <c r="CZ139" s="75">
        <v>137.3</v>
      </c>
      <c r="DA139" s="75">
        <v>139.992</v>
      </c>
      <c r="DB139" s="75">
        <v>141.435</v>
      </c>
      <c r="DC139" s="75">
        <v>8.54</v>
      </c>
      <c r="DD139" s="75">
        <v>136.21</v>
      </c>
      <c r="DE139" s="75">
        <v>152.384</v>
      </c>
      <c r="DF139" s="75">
        <v>151.363</v>
      </c>
      <c r="DG139" s="75">
        <v>1.21</v>
      </c>
      <c r="DH139" s="75">
        <v>133.74</v>
      </c>
      <c r="DI139" s="75">
        <v>140.509</v>
      </c>
      <c r="DJ139" s="75">
        <v>141.318</v>
      </c>
      <c r="DK139" s="75">
        <v>-6.59</v>
      </c>
      <c r="DL139" s="75">
        <v>79.29</v>
      </c>
      <c r="DM139" s="75">
        <v>93.7994</v>
      </c>
      <c r="DN139" s="75">
        <v>95.5828</v>
      </c>
      <c r="DO139" s="75">
        <v>11.42</v>
      </c>
      <c r="DP139" s="75">
        <v>149.78</v>
      </c>
      <c r="DQ139" s="75">
        <v>156.899</v>
      </c>
      <c r="DR139" s="75">
        <v>155.506</v>
      </c>
      <c r="DS139" s="135" t="s">
        <v>84</v>
      </c>
    </row>
    <row r="140" spans="2:123" s="57" customFormat="1" ht="12.75">
      <c r="B140" s="57" t="s">
        <v>85</v>
      </c>
      <c r="C140" s="127">
        <v>4.32</v>
      </c>
      <c r="D140" s="127">
        <v>144.78</v>
      </c>
      <c r="E140" s="127">
        <v>140.259</v>
      </c>
      <c r="F140" s="127">
        <v>141.111</v>
      </c>
      <c r="G140" s="57">
        <v>5.13</v>
      </c>
      <c r="H140" s="57">
        <v>145.77</v>
      </c>
      <c r="I140" s="57">
        <v>140.973</v>
      </c>
      <c r="J140" s="57">
        <v>142.213</v>
      </c>
      <c r="K140" s="57">
        <v>-0.83</v>
      </c>
      <c r="L140" s="57">
        <v>137.97</v>
      </c>
      <c r="M140" s="57">
        <v>134.015</v>
      </c>
      <c r="N140" s="57">
        <v>133.706</v>
      </c>
      <c r="O140" s="127">
        <v>1.02</v>
      </c>
      <c r="P140" s="127">
        <v>123.82</v>
      </c>
      <c r="Q140" s="127">
        <v>126.757</v>
      </c>
      <c r="R140" s="127">
        <v>127.438</v>
      </c>
      <c r="S140" s="57">
        <v>2.99</v>
      </c>
      <c r="T140" s="57">
        <v>134.88</v>
      </c>
      <c r="U140" s="57">
        <v>132.819</v>
      </c>
      <c r="V140" s="57">
        <v>133.63</v>
      </c>
      <c r="W140" s="57">
        <v>-0.66</v>
      </c>
      <c r="X140" s="57">
        <v>126.6</v>
      </c>
      <c r="Y140" s="57">
        <v>125.067</v>
      </c>
      <c r="Z140" s="57">
        <v>125.489</v>
      </c>
      <c r="AA140" s="57">
        <v>4.74</v>
      </c>
      <c r="AB140" s="57">
        <v>126.94</v>
      </c>
      <c r="AC140" s="57">
        <v>131.312</v>
      </c>
      <c r="AD140" s="57">
        <v>131.651</v>
      </c>
      <c r="AE140" s="57">
        <v>0.13</v>
      </c>
      <c r="AF140" s="57">
        <v>128.18</v>
      </c>
      <c r="AG140" s="57">
        <v>129.208</v>
      </c>
      <c r="AH140" s="57">
        <v>130.676</v>
      </c>
      <c r="AI140" s="57">
        <v>-1.18</v>
      </c>
      <c r="AJ140" s="57">
        <v>115.77</v>
      </c>
      <c r="AK140" s="57">
        <v>120.313</v>
      </c>
      <c r="AL140" s="57">
        <v>120.617</v>
      </c>
      <c r="AM140" s="57">
        <v>2.61</v>
      </c>
      <c r="AN140" s="57">
        <v>135</v>
      </c>
      <c r="AO140" s="57">
        <v>143.097</v>
      </c>
      <c r="AP140" s="57">
        <v>144.41</v>
      </c>
      <c r="AQ140" s="127">
        <v>5.38</v>
      </c>
      <c r="AR140" s="127">
        <v>147.2</v>
      </c>
      <c r="AS140" s="127">
        <v>137.901</v>
      </c>
      <c r="AT140" s="127">
        <v>138.048</v>
      </c>
      <c r="AU140" s="57">
        <v>6.95</v>
      </c>
      <c r="AV140" s="57">
        <v>153.82</v>
      </c>
      <c r="AW140" s="57">
        <v>134.613</v>
      </c>
      <c r="AX140" s="57">
        <v>133.7</v>
      </c>
      <c r="AY140" s="57">
        <v>3.99</v>
      </c>
      <c r="AZ140" s="57">
        <v>156.32</v>
      </c>
      <c r="BA140" s="57">
        <v>147.524</v>
      </c>
      <c r="BB140" s="57">
        <v>148.131</v>
      </c>
      <c r="BC140" s="57">
        <v>2.71</v>
      </c>
      <c r="BD140" s="57">
        <v>126.09</v>
      </c>
      <c r="BE140" s="57">
        <v>125.302</v>
      </c>
      <c r="BF140" s="57">
        <v>125.484</v>
      </c>
      <c r="BG140" s="57">
        <v>3.16</v>
      </c>
      <c r="BH140" s="57">
        <v>146.43</v>
      </c>
      <c r="BI140" s="57">
        <v>136.473</v>
      </c>
      <c r="BJ140" s="57">
        <v>137.096</v>
      </c>
      <c r="BK140" s="57">
        <v>2</v>
      </c>
      <c r="BL140" s="57">
        <v>152.1</v>
      </c>
      <c r="BM140" s="57">
        <v>142.783</v>
      </c>
      <c r="BN140" s="57">
        <v>144.774</v>
      </c>
      <c r="BO140" s="57">
        <v>6.22</v>
      </c>
      <c r="BP140" s="57">
        <v>142.75</v>
      </c>
      <c r="BQ140" s="57">
        <v>135.019</v>
      </c>
      <c r="BR140" s="57">
        <v>135.941</v>
      </c>
      <c r="BS140" s="57">
        <v>6.31</v>
      </c>
      <c r="BT140" s="57">
        <v>125.77</v>
      </c>
      <c r="BU140" s="57">
        <v>118.402</v>
      </c>
      <c r="BV140" s="57">
        <v>119.794</v>
      </c>
      <c r="BW140" s="57">
        <v>8.9</v>
      </c>
      <c r="BX140" s="57">
        <v>154.37</v>
      </c>
      <c r="BY140" s="57">
        <v>150.393</v>
      </c>
      <c r="BZ140" s="57">
        <v>151.235</v>
      </c>
      <c r="CA140" s="57">
        <v>10.09</v>
      </c>
      <c r="CB140" s="57">
        <v>151.17</v>
      </c>
      <c r="CC140" s="57">
        <v>162.649</v>
      </c>
      <c r="CD140" s="57">
        <v>163.476</v>
      </c>
      <c r="CE140" s="57">
        <v>4.74</v>
      </c>
      <c r="CF140" s="57">
        <v>156.08</v>
      </c>
      <c r="CG140" s="57">
        <v>153.389</v>
      </c>
      <c r="CH140" s="57">
        <v>155.019</v>
      </c>
      <c r="CI140" s="57">
        <v>5.41</v>
      </c>
      <c r="CJ140" s="57">
        <v>121.4</v>
      </c>
      <c r="CK140" s="57">
        <v>114.707</v>
      </c>
      <c r="CL140" s="57">
        <v>113.268</v>
      </c>
      <c r="CM140" s="57">
        <v>-3.54</v>
      </c>
      <c r="CN140" s="57">
        <v>87.28</v>
      </c>
      <c r="CO140" s="57">
        <v>89.4552</v>
      </c>
      <c r="CP140" s="57">
        <v>88.5848</v>
      </c>
      <c r="CQ140" s="57">
        <v>7.74</v>
      </c>
      <c r="CR140" s="57">
        <v>130.73</v>
      </c>
      <c r="CS140" s="57">
        <v>137.904</v>
      </c>
      <c r="CT140" s="57">
        <v>137.578</v>
      </c>
      <c r="CU140" s="57">
        <v>3.07</v>
      </c>
      <c r="CV140" s="57">
        <v>109.59</v>
      </c>
      <c r="CW140" s="57">
        <v>114.069</v>
      </c>
      <c r="CX140" s="57">
        <v>116.147</v>
      </c>
      <c r="CY140" s="57">
        <v>10.86</v>
      </c>
      <c r="CZ140" s="57">
        <v>155.85</v>
      </c>
      <c r="DA140" s="57">
        <v>143.597</v>
      </c>
      <c r="DB140" s="57">
        <v>142.875</v>
      </c>
      <c r="DC140" s="57">
        <v>3.75</v>
      </c>
      <c r="DD140" s="57">
        <v>139.32</v>
      </c>
      <c r="DE140" s="57">
        <v>151.38</v>
      </c>
      <c r="DF140" s="57">
        <v>152.194</v>
      </c>
      <c r="DG140" s="57">
        <v>3.76</v>
      </c>
      <c r="DH140" s="57">
        <v>147.71</v>
      </c>
      <c r="DI140" s="57">
        <v>141.494</v>
      </c>
      <c r="DJ140" s="57">
        <v>141.864</v>
      </c>
      <c r="DK140" s="57">
        <v>-5.16</v>
      </c>
      <c r="DL140" s="57">
        <v>95.72</v>
      </c>
      <c r="DM140" s="57">
        <v>93.9382</v>
      </c>
      <c r="DN140" s="57">
        <v>95.5882</v>
      </c>
      <c r="DO140" s="57">
        <v>2.91</v>
      </c>
      <c r="DP140" s="57">
        <v>146.29</v>
      </c>
      <c r="DQ140" s="57">
        <v>153.529</v>
      </c>
      <c r="DR140" s="57">
        <v>156.897</v>
      </c>
      <c r="DS140" s="56" t="s">
        <v>86</v>
      </c>
    </row>
    <row r="141" spans="2:123" s="75" customFormat="1" ht="12.75">
      <c r="B141" s="57" t="s">
        <v>87</v>
      </c>
      <c r="C141" s="127">
        <v>6.98</v>
      </c>
      <c r="D141" s="127">
        <v>172.17</v>
      </c>
      <c r="E141" s="127">
        <v>142.846</v>
      </c>
      <c r="F141" s="127">
        <v>141.928</v>
      </c>
      <c r="G141" s="75">
        <v>8</v>
      </c>
      <c r="H141" s="75">
        <v>174.24</v>
      </c>
      <c r="I141" s="75">
        <v>144.267</v>
      </c>
      <c r="J141" s="75">
        <v>143.127</v>
      </c>
      <c r="K141" s="75">
        <v>-0.09</v>
      </c>
      <c r="L141" s="75">
        <v>157.32</v>
      </c>
      <c r="M141" s="75">
        <v>134.15</v>
      </c>
      <c r="N141" s="75">
        <v>133.957</v>
      </c>
      <c r="O141" s="127">
        <v>4.4</v>
      </c>
      <c r="P141" s="127">
        <v>158.31</v>
      </c>
      <c r="Q141" s="127">
        <v>128.658</v>
      </c>
      <c r="R141" s="127">
        <v>128.197</v>
      </c>
      <c r="S141" s="75">
        <v>4.22</v>
      </c>
      <c r="T141" s="75">
        <v>179.15</v>
      </c>
      <c r="U141" s="75">
        <v>133.997</v>
      </c>
      <c r="V141" s="75">
        <v>134.152</v>
      </c>
      <c r="W141" s="75">
        <v>3.33</v>
      </c>
      <c r="X141" s="75">
        <v>158.49</v>
      </c>
      <c r="Y141" s="75">
        <v>126.665</v>
      </c>
      <c r="Z141" s="75">
        <v>126.11</v>
      </c>
      <c r="AA141" s="75">
        <v>3.91</v>
      </c>
      <c r="AB141" s="75">
        <v>153.17</v>
      </c>
      <c r="AC141" s="75">
        <v>132.289</v>
      </c>
      <c r="AD141" s="75">
        <v>132.289</v>
      </c>
      <c r="AE141" s="75">
        <v>4.94</v>
      </c>
      <c r="AF141" s="75">
        <v>156.87</v>
      </c>
      <c r="AG141" s="75">
        <v>132.396</v>
      </c>
      <c r="AH141" s="75">
        <v>132.029</v>
      </c>
      <c r="AI141" s="75">
        <v>2.93</v>
      </c>
      <c r="AJ141" s="75">
        <v>156.19</v>
      </c>
      <c r="AK141" s="75">
        <v>121.269</v>
      </c>
      <c r="AL141" s="75">
        <v>120.614</v>
      </c>
      <c r="AM141" s="75">
        <v>14.28</v>
      </c>
      <c r="AN141" s="75">
        <v>188.26</v>
      </c>
      <c r="AO141" s="75">
        <v>148.985</v>
      </c>
      <c r="AP141" s="75">
        <v>145.344</v>
      </c>
      <c r="AQ141" s="127">
        <v>8.26</v>
      </c>
      <c r="AR141" s="127">
        <v>167.12</v>
      </c>
      <c r="AS141" s="127">
        <v>139.452</v>
      </c>
      <c r="AT141" s="127">
        <v>138.871</v>
      </c>
      <c r="AU141" s="75">
        <v>7.99</v>
      </c>
      <c r="AV141" s="75">
        <v>166.5</v>
      </c>
      <c r="AW141" s="75">
        <v>135.548</v>
      </c>
      <c r="AX141" s="75">
        <v>134.502</v>
      </c>
      <c r="AY141" s="75">
        <v>9.66</v>
      </c>
      <c r="AZ141" s="75">
        <v>183.24</v>
      </c>
      <c r="BA141" s="75">
        <v>149.76</v>
      </c>
      <c r="BB141" s="75">
        <v>149.277</v>
      </c>
      <c r="BC141" s="75">
        <v>0.78</v>
      </c>
      <c r="BD141" s="75">
        <v>150.27</v>
      </c>
      <c r="BE141" s="75">
        <v>124.639</v>
      </c>
      <c r="BF141" s="75">
        <v>125.75</v>
      </c>
      <c r="BG141" s="75">
        <v>4.09</v>
      </c>
      <c r="BH141" s="75">
        <v>158.23</v>
      </c>
      <c r="BI141" s="75">
        <v>136.974</v>
      </c>
      <c r="BJ141" s="75">
        <v>137.637</v>
      </c>
      <c r="BK141" s="75">
        <v>7.56</v>
      </c>
      <c r="BL141" s="75">
        <v>178.95</v>
      </c>
      <c r="BM141" s="75">
        <v>147.279</v>
      </c>
      <c r="BN141" s="75">
        <v>146.288</v>
      </c>
      <c r="BO141" s="75">
        <v>11.79</v>
      </c>
      <c r="BP141" s="75">
        <v>159.99</v>
      </c>
      <c r="BQ141" s="75">
        <v>138.276</v>
      </c>
      <c r="BR141" s="75">
        <v>137.176</v>
      </c>
      <c r="BS141" s="75">
        <v>8.66</v>
      </c>
      <c r="BT141" s="75">
        <v>152.24</v>
      </c>
      <c r="BU141" s="75">
        <v>121.952</v>
      </c>
      <c r="BV141" s="75">
        <v>120.695</v>
      </c>
      <c r="BW141" s="75">
        <v>16.02</v>
      </c>
      <c r="BX141" s="75">
        <v>184.94</v>
      </c>
      <c r="BY141" s="75">
        <v>154.669</v>
      </c>
      <c r="BZ141" s="75">
        <v>152.597</v>
      </c>
      <c r="CA141" s="75">
        <v>22</v>
      </c>
      <c r="CB141" s="75">
        <v>212.82</v>
      </c>
      <c r="CC141" s="75">
        <v>169.21</v>
      </c>
      <c r="CD141" s="75">
        <v>164.908</v>
      </c>
      <c r="CE141" s="75">
        <v>11.73</v>
      </c>
      <c r="CF141" s="75">
        <v>192.44</v>
      </c>
      <c r="CG141" s="75">
        <v>157.277</v>
      </c>
      <c r="CH141" s="75">
        <v>156.223</v>
      </c>
      <c r="CI141" s="75">
        <v>0.38</v>
      </c>
      <c r="CJ141" s="75">
        <v>135.73</v>
      </c>
      <c r="CK141" s="75">
        <v>112.757</v>
      </c>
      <c r="CL141" s="75">
        <v>113.274</v>
      </c>
      <c r="CM141" s="75">
        <v>-8.13</v>
      </c>
      <c r="CN141" s="75">
        <v>101.58</v>
      </c>
      <c r="CO141" s="75">
        <v>87.8932</v>
      </c>
      <c r="CP141" s="75">
        <v>88.4237</v>
      </c>
      <c r="CQ141" s="75">
        <v>5.45</v>
      </c>
      <c r="CR141" s="75">
        <v>144.64</v>
      </c>
      <c r="CS141" s="75">
        <v>137.529</v>
      </c>
      <c r="CT141" s="75">
        <v>138.473</v>
      </c>
      <c r="CU141" s="75">
        <v>10</v>
      </c>
      <c r="CV141" s="75">
        <v>137.94</v>
      </c>
      <c r="CW141" s="75">
        <v>118.197</v>
      </c>
      <c r="CX141" s="75">
        <v>117.067</v>
      </c>
      <c r="CY141" s="75">
        <v>12.07</v>
      </c>
      <c r="CZ141" s="75">
        <v>171.21</v>
      </c>
      <c r="DA141" s="75">
        <v>144.989</v>
      </c>
      <c r="DB141" s="75">
        <v>144.315</v>
      </c>
      <c r="DC141" s="75">
        <v>4.85</v>
      </c>
      <c r="DD141" s="75">
        <v>167.47</v>
      </c>
      <c r="DE141" s="75">
        <v>152.494</v>
      </c>
      <c r="DF141" s="75">
        <v>153.191</v>
      </c>
      <c r="DG141" s="75">
        <v>6.56</v>
      </c>
      <c r="DH141" s="75">
        <v>169.87</v>
      </c>
      <c r="DI141" s="75">
        <v>142.516</v>
      </c>
      <c r="DJ141" s="75">
        <v>142.427</v>
      </c>
      <c r="DK141" s="75">
        <v>-1.89</v>
      </c>
      <c r="DL141" s="75">
        <v>108.3</v>
      </c>
      <c r="DM141" s="75">
        <v>95.7923</v>
      </c>
      <c r="DN141" s="75">
        <v>95.7125</v>
      </c>
      <c r="DO141" s="75">
        <v>9.5</v>
      </c>
      <c r="DP141" s="75">
        <v>185.95</v>
      </c>
      <c r="DQ141" s="75">
        <v>159.139</v>
      </c>
      <c r="DR141" s="75">
        <v>158.375</v>
      </c>
      <c r="DS141" s="135" t="s">
        <v>88</v>
      </c>
    </row>
    <row r="142" spans="2:123" s="75" customFormat="1" ht="13.5" customHeight="1">
      <c r="B142" s="75" t="s">
        <v>89</v>
      </c>
      <c r="C142" s="127">
        <v>3.92</v>
      </c>
      <c r="D142" s="127">
        <v>156.25</v>
      </c>
      <c r="E142" s="127">
        <v>142.982</v>
      </c>
      <c r="F142" s="127">
        <v>142.67</v>
      </c>
      <c r="G142" s="75">
        <v>4.76</v>
      </c>
      <c r="H142" s="75">
        <v>156.14</v>
      </c>
      <c r="I142" s="75">
        <v>144.582</v>
      </c>
      <c r="J142" s="75">
        <v>143.966</v>
      </c>
      <c r="K142" s="75">
        <v>-1.42</v>
      </c>
      <c r="L142" s="75">
        <v>155.53</v>
      </c>
      <c r="M142" s="75">
        <v>133.946</v>
      </c>
      <c r="N142" s="75">
        <v>134.141</v>
      </c>
      <c r="O142" s="127">
        <v>5.83</v>
      </c>
      <c r="P142" s="127">
        <v>130.4</v>
      </c>
      <c r="Q142" s="127">
        <v>129.196</v>
      </c>
      <c r="R142" s="127">
        <v>128.865</v>
      </c>
      <c r="S142" s="75">
        <v>3.62</v>
      </c>
      <c r="T142" s="75">
        <v>152.83</v>
      </c>
      <c r="U142" s="75">
        <v>134.117</v>
      </c>
      <c r="V142" s="75">
        <v>134.683</v>
      </c>
      <c r="W142" s="75">
        <v>6.21</v>
      </c>
      <c r="X142" s="75">
        <v>133.33</v>
      </c>
      <c r="Y142" s="75">
        <v>127.85</v>
      </c>
      <c r="Z142" s="75">
        <v>126.788</v>
      </c>
      <c r="AA142" s="75">
        <v>6.96</v>
      </c>
      <c r="AB142" s="75">
        <v>128.23</v>
      </c>
      <c r="AC142" s="75">
        <v>133.256</v>
      </c>
      <c r="AD142" s="75">
        <v>132.931</v>
      </c>
      <c r="AE142" s="75">
        <v>5.6</v>
      </c>
      <c r="AF142" s="75">
        <v>148.05</v>
      </c>
      <c r="AG142" s="75">
        <v>134.379</v>
      </c>
      <c r="AH142" s="75">
        <v>133.353</v>
      </c>
      <c r="AI142" s="75">
        <v>4.67</v>
      </c>
      <c r="AJ142" s="75">
        <v>115.7</v>
      </c>
      <c r="AK142" s="75">
        <v>120.72</v>
      </c>
      <c r="AL142" s="75">
        <v>120.498</v>
      </c>
      <c r="AM142" s="75">
        <v>9.61</v>
      </c>
      <c r="AN142" s="75">
        <v>169.99</v>
      </c>
      <c r="AO142" s="75">
        <v>147.967</v>
      </c>
      <c r="AP142" s="75">
        <v>146.098</v>
      </c>
      <c r="AQ142" s="127">
        <v>6.64</v>
      </c>
      <c r="AR142" s="127">
        <v>154.79</v>
      </c>
      <c r="AS142" s="127">
        <v>139.636</v>
      </c>
      <c r="AT142" s="127">
        <v>139.647</v>
      </c>
      <c r="AU142" s="75">
        <v>5.16</v>
      </c>
      <c r="AV142" s="75">
        <v>154.91</v>
      </c>
      <c r="AW142" s="75">
        <v>134.907</v>
      </c>
      <c r="AX142" s="75">
        <v>135.182</v>
      </c>
      <c r="AY142" s="75">
        <v>9.61</v>
      </c>
      <c r="AZ142" s="75">
        <v>176.19</v>
      </c>
      <c r="BA142" s="75">
        <v>150.486</v>
      </c>
      <c r="BB142" s="75">
        <v>150.397</v>
      </c>
      <c r="BC142" s="75">
        <v>4.33</v>
      </c>
      <c r="BD142" s="75">
        <v>134.75</v>
      </c>
      <c r="BE142" s="75">
        <v>126.048</v>
      </c>
      <c r="BF142" s="75">
        <v>126.042</v>
      </c>
      <c r="BG142" s="75">
        <v>5.4</v>
      </c>
      <c r="BH142" s="75">
        <v>144.74</v>
      </c>
      <c r="BI142" s="75">
        <v>138.464</v>
      </c>
      <c r="BJ142" s="75">
        <v>138.208</v>
      </c>
      <c r="BK142" s="75">
        <v>7.03</v>
      </c>
      <c r="BL142" s="75">
        <v>165.65</v>
      </c>
      <c r="BM142" s="75">
        <v>148.012</v>
      </c>
      <c r="BN142" s="75">
        <v>147.584</v>
      </c>
      <c r="BO142" s="75">
        <v>9.87</v>
      </c>
      <c r="BP142" s="75">
        <v>153.47</v>
      </c>
      <c r="BQ142" s="75">
        <v>138.636</v>
      </c>
      <c r="BR142" s="75">
        <v>138.138</v>
      </c>
      <c r="BS142" s="75">
        <v>10.05</v>
      </c>
      <c r="BT142" s="75">
        <v>139.93</v>
      </c>
      <c r="BU142" s="75">
        <v>122.185</v>
      </c>
      <c r="BV142" s="75">
        <v>121.457</v>
      </c>
      <c r="BW142" s="75">
        <v>8.18</v>
      </c>
      <c r="BX142" s="75">
        <v>157.56</v>
      </c>
      <c r="BY142" s="75">
        <v>152.331</v>
      </c>
      <c r="BZ142" s="75">
        <v>153.845</v>
      </c>
      <c r="CA142" s="75">
        <v>13.01</v>
      </c>
      <c r="CB142" s="75">
        <v>173.9</v>
      </c>
      <c r="CC142" s="75">
        <v>166.198</v>
      </c>
      <c r="CD142" s="75">
        <v>166.253</v>
      </c>
      <c r="CE142" s="75">
        <v>8.78</v>
      </c>
      <c r="CF142" s="75">
        <v>177.18</v>
      </c>
      <c r="CG142" s="75">
        <v>156.897</v>
      </c>
      <c r="CH142" s="75">
        <v>157.401</v>
      </c>
      <c r="CI142" s="75">
        <v>-4.61</v>
      </c>
      <c r="CJ142" s="75">
        <v>107.84</v>
      </c>
      <c r="CK142" s="75">
        <v>112.1</v>
      </c>
      <c r="CL142" s="75">
        <v>113.308</v>
      </c>
      <c r="CM142" s="75">
        <v>-7.32</v>
      </c>
      <c r="CN142" s="75">
        <v>101.02</v>
      </c>
      <c r="CO142" s="75">
        <v>87.5764</v>
      </c>
      <c r="CP142" s="75">
        <v>88.3176</v>
      </c>
      <c r="CQ142" s="75">
        <v>10.35</v>
      </c>
      <c r="CR142" s="75">
        <v>155.04</v>
      </c>
      <c r="CS142" s="75">
        <v>140.588</v>
      </c>
      <c r="CT142" s="75">
        <v>139.389</v>
      </c>
      <c r="CU142" s="75">
        <v>5.1</v>
      </c>
      <c r="CV142" s="75">
        <v>135.91</v>
      </c>
      <c r="CW142" s="75">
        <v>117.968</v>
      </c>
      <c r="CX142" s="75">
        <v>117.972</v>
      </c>
      <c r="CY142" s="75">
        <v>11.26</v>
      </c>
      <c r="CZ142" s="75">
        <v>156.51</v>
      </c>
      <c r="DA142" s="75">
        <v>145.681</v>
      </c>
      <c r="DB142" s="75">
        <v>145.687</v>
      </c>
      <c r="DC142" s="75">
        <v>8.85</v>
      </c>
      <c r="DD142" s="75">
        <v>174.36</v>
      </c>
      <c r="DE142" s="75">
        <v>155.206</v>
      </c>
      <c r="DF142" s="75">
        <v>154.367</v>
      </c>
      <c r="DG142" s="75">
        <v>6.46</v>
      </c>
      <c r="DH142" s="75">
        <v>168.62</v>
      </c>
      <c r="DI142" s="75">
        <v>143.049</v>
      </c>
      <c r="DJ142" s="75">
        <v>142.972</v>
      </c>
      <c r="DK142" s="75">
        <v>-4.21</v>
      </c>
      <c r="DL142" s="75">
        <v>102.48</v>
      </c>
      <c r="DM142" s="75">
        <v>96.4399</v>
      </c>
      <c r="DN142" s="75">
        <v>95.857</v>
      </c>
      <c r="DO142" s="75">
        <v>8.66</v>
      </c>
      <c r="DP142" s="75">
        <v>170.13</v>
      </c>
      <c r="DQ142" s="75">
        <v>158.659</v>
      </c>
      <c r="DR142" s="75">
        <v>159.919</v>
      </c>
      <c r="DS142" s="135" t="s">
        <v>90</v>
      </c>
    </row>
    <row r="143" spans="2:123" s="75" customFormat="1" ht="12.75">
      <c r="B143" s="57" t="s">
        <v>91</v>
      </c>
      <c r="C143" s="127">
        <v>5.66</v>
      </c>
      <c r="D143" s="127">
        <v>142.13</v>
      </c>
      <c r="E143" s="127">
        <v>143.42</v>
      </c>
      <c r="F143" s="127">
        <v>143.312</v>
      </c>
      <c r="G143" s="75">
        <v>6.66</v>
      </c>
      <c r="H143" s="75">
        <v>140.78</v>
      </c>
      <c r="I143" s="75">
        <v>144.751</v>
      </c>
      <c r="J143" s="75">
        <v>144.69</v>
      </c>
      <c r="K143" s="75">
        <v>-0.27</v>
      </c>
      <c r="L143" s="75">
        <v>149.25</v>
      </c>
      <c r="M143" s="75">
        <v>134.547</v>
      </c>
      <c r="N143" s="75">
        <v>134.318</v>
      </c>
      <c r="O143" s="127">
        <v>3.17</v>
      </c>
      <c r="P143" s="127">
        <v>125.36</v>
      </c>
      <c r="Q143" s="127">
        <v>129.295</v>
      </c>
      <c r="R143" s="127">
        <v>129.358</v>
      </c>
      <c r="S143" s="75">
        <v>3.35</v>
      </c>
      <c r="T143" s="75">
        <v>142</v>
      </c>
      <c r="U143" s="75">
        <v>134.639</v>
      </c>
      <c r="V143" s="75">
        <v>135.224</v>
      </c>
      <c r="W143" s="75">
        <v>4.27</v>
      </c>
      <c r="X143" s="75">
        <v>124.77</v>
      </c>
      <c r="Y143" s="75">
        <v>127.705</v>
      </c>
      <c r="Z143" s="75">
        <v>127.401</v>
      </c>
      <c r="AA143" s="75">
        <v>6.21</v>
      </c>
      <c r="AB143" s="75">
        <v>132.84</v>
      </c>
      <c r="AC143" s="75">
        <v>134.076</v>
      </c>
      <c r="AD143" s="75">
        <v>133.551</v>
      </c>
      <c r="AE143" s="75">
        <v>6.64</v>
      </c>
      <c r="AF143" s="75">
        <v>131.19</v>
      </c>
      <c r="AG143" s="75">
        <v>134.484</v>
      </c>
      <c r="AH143" s="75">
        <v>134.246</v>
      </c>
      <c r="AI143" s="75">
        <v>-0.75</v>
      </c>
      <c r="AJ143" s="75">
        <v>116.04</v>
      </c>
      <c r="AK143" s="75">
        <v>120.111</v>
      </c>
      <c r="AL143" s="75">
        <v>120.345</v>
      </c>
      <c r="AM143" s="75">
        <v>2.93</v>
      </c>
      <c r="AN143" s="75">
        <v>137.12</v>
      </c>
      <c r="AO143" s="75">
        <v>145.687</v>
      </c>
      <c r="AP143" s="75">
        <v>146.709</v>
      </c>
      <c r="AQ143" s="127">
        <v>6.49</v>
      </c>
      <c r="AR143" s="127">
        <v>147.68</v>
      </c>
      <c r="AS143" s="127">
        <v>140.344</v>
      </c>
      <c r="AT143" s="127">
        <v>140.4</v>
      </c>
      <c r="AU143" s="75">
        <v>5.15</v>
      </c>
      <c r="AV143" s="75">
        <v>148.54</v>
      </c>
      <c r="AW143" s="75">
        <v>135.722</v>
      </c>
      <c r="AX143" s="75">
        <v>135.847</v>
      </c>
      <c r="AY143" s="75">
        <v>9.32</v>
      </c>
      <c r="AZ143" s="75">
        <v>169.08</v>
      </c>
      <c r="BA143" s="75">
        <v>151.853</v>
      </c>
      <c r="BB143" s="75">
        <v>151.432</v>
      </c>
      <c r="BC143" s="75">
        <v>1.74</v>
      </c>
      <c r="BD143" s="75">
        <v>129.62</v>
      </c>
      <c r="BE143" s="75">
        <v>125.52</v>
      </c>
      <c r="BF143" s="75">
        <v>126.355</v>
      </c>
      <c r="BG143" s="75">
        <v>5.54</v>
      </c>
      <c r="BH143" s="75">
        <v>140.31</v>
      </c>
      <c r="BI143" s="75">
        <v>138.749</v>
      </c>
      <c r="BJ143" s="75">
        <v>138.759</v>
      </c>
      <c r="BK143" s="75">
        <v>6.82</v>
      </c>
      <c r="BL143" s="75">
        <v>150.17</v>
      </c>
      <c r="BM143" s="75">
        <v>148.443</v>
      </c>
      <c r="BN143" s="75">
        <v>148.383</v>
      </c>
      <c r="BO143" s="75">
        <v>7.89</v>
      </c>
      <c r="BP143" s="75">
        <v>144.06</v>
      </c>
      <c r="BQ143" s="75">
        <v>138.313</v>
      </c>
      <c r="BR143" s="75">
        <v>138.852</v>
      </c>
      <c r="BS143" s="75">
        <v>8.43</v>
      </c>
      <c r="BT143" s="75">
        <v>137.66</v>
      </c>
      <c r="BU143" s="75">
        <v>123.334</v>
      </c>
      <c r="BV143" s="75">
        <v>121.9</v>
      </c>
      <c r="BW143" s="75">
        <v>10.83</v>
      </c>
      <c r="BX143" s="75">
        <v>157.69</v>
      </c>
      <c r="BY143" s="75">
        <v>154.708</v>
      </c>
      <c r="BZ143" s="75">
        <v>155.215</v>
      </c>
      <c r="CA143" s="75">
        <v>10.06</v>
      </c>
      <c r="CB143" s="75">
        <v>171.7</v>
      </c>
      <c r="CC143" s="75">
        <v>167.039</v>
      </c>
      <c r="CD143" s="75">
        <v>167.563</v>
      </c>
      <c r="CE143" s="75">
        <v>9.02</v>
      </c>
      <c r="CF143" s="75">
        <v>170.44</v>
      </c>
      <c r="CG143" s="75">
        <v>158.399</v>
      </c>
      <c r="CH143" s="75">
        <v>158.564</v>
      </c>
      <c r="CI143" s="75">
        <v>1.77</v>
      </c>
      <c r="CJ143" s="75">
        <v>110.52</v>
      </c>
      <c r="CK143" s="75">
        <v>113.682</v>
      </c>
      <c r="CL143" s="75">
        <v>113.439</v>
      </c>
      <c r="CM143" s="75">
        <v>-5.34</v>
      </c>
      <c r="CN143" s="75">
        <v>100.34</v>
      </c>
      <c r="CO143" s="75">
        <v>88.1773</v>
      </c>
      <c r="CP143" s="75">
        <v>88.3248</v>
      </c>
      <c r="CQ143" s="75">
        <v>4.81</v>
      </c>
      <c r="CR143" s="75">
        <v>141.5</v>
      </c>
      <c r="CS143" s="75">
        <v>138.708</v>
      </c>
      <c r="CT143" s="75">
        <v>140.326</v>
      </c>
      <c r="CU143" s="75">
        <v>5.53</v>
      </c>
      <c r="CV143" s="75">
        <v>125.98</v>
      </c>
      <c r="CW143" s="75">
        <v>118.093</v>
      </c>
      <c r="CX143" s="75">
        <v>118.909</v>
      </c>
      <c r="CY143" s="75">
        <v>10.3</v>
      </c>
      <c r="CZ143" s="75">
        <v>149.95</v>
      </c>
      <c r="DA143" s="75">
        <v>146.588</v>
      </c>
      <c r="DB143" s="75">
        <v>147.07</v>
      </c>
      <c r="DC143" s="75">
        <v>5.96</v>
      </c>
      <c r="DD143" s="75">
        <v>160.32</v>
      </c>
      <c r="DE143" s="75">
        <v>154.902</v>
      </c>
      <c r="DF143" s="75">
        <v>155.458</v>
      </c>
      <c r="DG143" s="75">
        <v>3.75</v>
      </c>
      <c r="DH143" s="75">
        <v>146.23</v>
      </c>
      <c r="DI143" s="75">
        <v>143.13</v>
      </c>
      <c r="DJ143" s="75">
        <v>143.499</v>
      </c>
      <c r="DK143" s="75">
        <v>8.55</v>
      </c>
      <c r="DL143" s="75">
        <v>109.29</v>
      </c>
      <c r="DM143" s="75">
        <v>99.0802</v>
      </c>
      <c r="DN143" s="75">
        <v>95.8937</v>
      </c>
      <c r="DO143" s="75">
        <v>11.94</v>
      </c>
      <c r="DP143" s="75">
        <v>155.57</v>
      </c>
      <c r="DQ143" s="75">
        <v>161.027</v>
      </c>
      <c r="DR143" s="75">
        <v>161.519</v>
      </c>
      <c r="DS143" s="135" t="s">
        <v>92</v>
      </c>
    </row>
    <row r="144" spans="2:123" s="75" customFormat="1" ht="12.75">
      <c r="B144" s="75" t="s">
        <v>93</v>
      </c>
      <c r="C144" s="127">
        <v>3.79</v>
      </c>
      <c r="D144" s="127">
        <v>139.27</v>
      </c>
      <c r="E144" s="127">
        <v>143.817</v>
      </c>
      <c r="F144" s="127">
        <v>143.929</v>
      </c>
      <c r="G144" s="75">
        <v>4.46</v>
      </c>
      <c r="H144" s="75">
        <v>139.63</v>
      </c>
      <c r="I144" s="75">
        <v>145.212</v>
      </c>
      <c r="J144" s="75">
        <v>145.387</v>
      </c>
      <c r="K144" s="75">
        <v>-0.4</v>
      </c>
      <c r="L144" s="75">
        <v>136.49</v>
      </c>
      <c r="M144" s="75">
        <v>134.587</v>
      </c>
      <c r="N144" s="75">
        <v>134.437</v>
      </c>
      <c r="O144" s="127">
        <v>4.7</v>
      </c>
      <c r="P144" s="127">
        <v>121.85</v>
      </c>
      <c r="Q144" s="127">
        <v>129.854</v>
      </c>
      <c r="R144" s="127">
        <v>129.807</v>
      </c>
      <c r="S144" s="75">
        <v>5.71</v>
      </c>
      <c r="T144" s="75">
        <v>133.43</v>
      </c>
      <c r="U144" s="75">
        <v>135.952</v>
      </c>
      <c r="V144" s="75">
        <v>135.775</v>
      </c>
      <c r="W144" s="75">
        <v>5.76</v>
      </c>
      <c r="X144" s="75">
        <v>120.84</v>
      </c>
      <c r="Y144" s="75">
        <v>128.762</v>
      </c>
      <c r="Z144" s="75">
        <v>127.993</v>
      </c>
      <c r="AA144" s="75">
        <v>6.46</v>
      </c>
      <c r="AB144" s="75">
        <v>125.94</v>
      </c>
      <c r="AC144" s="75">
        <v>134.237</v>
      </c>
      <c r="AD144" s="75">
        <v>134.145</v>
      </c>
      <c r="AE144" s="75">
        <v>5.53</v>
      </c>
      <c r="AF144" s="75">
        <v>127.6</v>
      </c>
      <c r="AG144" s="75">
        <v>134.904</v>
      </c>
      <c r="AH144" s="75">
        <v>134.888</v>
      </c>
      <c r="AI144" s="75">
        <v>2.6</v>
      </c>
      <c r="AJ144" s="75">
        <v>113.35</v>
      </c>
      <c r="AK144" s="75">
        <v>120.488</v>
      </c>
      <c r="AL144" s="75">
        <v>120.309</v>
      </c>
      <c r="AM144" s="75">
        <v>5.31</v>
      </c>
      <c r="AN144" s="75">
        <v>138.96</v>
      </c>
      <c r="AO144" s="75">
        <v>147.402</v>
      </c>
      <c r="AP144" s="75">
        <v>147.361</v>
      </c>
      <c r="AQ144" s="127">
        <v>6.5</v>
      </c>
      <c r="AR144" s="127">
        <v>137.57</v>
      </c>
      <c r="AS144" s="127">
        <v>141.197</v>
      </c>
      <c r="AT144" s="127">
        <v>141.161</v>
      </c>
      <c r="AU144" s="75">
        <v>4.61</v>
      </c>
      <c r="AV144" s="75">
        <v>131.51</v>
      </c>
      <c r="AW144" s="75">
        <v>136.78</v>
      </c>
      <c r="AX144" s="75">
        <v>136.527</v>
      </c>
      <c r="AY144" s="75">
        <v>9.83</v>
      </c>
      <c r="AZ144" s="75">
        <v>155.08</v>
      </c>
      <c r="BA144" s="75">
        <v>152.487</v>
      </c>
      <c r="BB144" s="75">
        <v>152.387</v>
      </c>
      <c r="BC144" s="75">
        <v>3.93</v>
      </c>
      <c r="BD144" s="75">
        <v>122.22</v>
      </c>
      <c r="BE144" s="75">
        <v>126.971</v>
      </c>
      <c r="BF144" s="75">
        <v>126.684</v>
      </c>
      <c r="BG144" s="75">
        <v>4.86</v>
      </c>
      <c r="BH144" s="75">
        <v>136.65</v>
      </c>
      <c r="BI144" s="75">
        <v>139.049</v>
      </c>
      <c r="BJ144" s="75">
        <v>139.281</v>
      </c>
      <c r="BK144" s="75">
        <v>6.18</v>
      </c>
      <c r="BL144" s="75">
        <v>139.86</v>
      </c>
      <c r="BM144" s="75">
        <v>148.519</v>
      </c>
      <c r="BN144" s="75">
        <v>149</v>
      </c>
      <c r="BO144" s="75">
        <v>7.76</v>
      </c>
      <c r="BP144" s="75">
        <v>137.89</v>
      </c>
      <c r="BQ144" s="75">
        <v>139.757</v>
      </c>
      <c r="BR144" s="75">
        <v>139.646</v>
      </c>
      <c r="BS144" s="75">
        <v>1.96</v>
      </c>
      <c r="BT144" s="75">
        <v>111.47</v>
      </c>
      <c r="BU144" s="75">
        <v>120.602</v>
      </c>
      <c r="BV144" s="75">
        <v>122.185</v>
      </c>
      <c r="BW144" s="75">
        <v>12.77</v>
      </c>
      <c r="BX144" s="75">
        <v>159.51</v>
      </c>
      <c r="BY144" s="75">
        <v>157.471</v>
      </c>
      <c r="BZ144" s="75">
        <v>156.731</v>
      </c>
      <c r="CA144" s="75">
        <v>6.61</v>
      </c>
      <c r="CB144" s="75">
        <v>160.37</v>
      </c>
      <c r="CC144" s="75">
        <v>167.777</v>
      </c>
      <c r="CD144" s="75">
        <v>168.906</v>
      </c>
      <c r="CE144" s="75">
        <v>8.65</v>
      </c>
      <c r="CF144" s="75">
        <v>159.2</v>
      </c>
      <c r="CG144" s="75">
        <v>159.558</v>
      </c>
      <c r="CH144" s="75">
        <v>159.745</v>
      </c>
      <c r="CI144" s="75">
        <v>1.39</v>
      </c>
      <c r="CJ144" s="75">
        <v>110.57</v>
      </c>
      <c r="CK144" s="75">
        <v>114.148</v>
      </c>
      <c r="CL144" s="75">
        <v>113.572</v>
      </c>
      <c r="CM144" s="75">
        <v>1.82</v>
      </c>
      <c r="CN144" s="75">
        <v>92.9</v>
      </c>
      <c r="CO144" s="75">
        <v>90.8204</v>
      </c>
      <c r="CP144" s="75">
        <v>88.2665</v>
      </c>
      <c r="CQ144" s="75">
        <v>13.92</v>
      </c>
      <c r="CR144" s="75">
        <v>144.21</v>
      </c>
      <c r="CS144" s="75">
        <v>143.877</v>
      </c>
      <c r="CT144" s="75">
        <v>141.281</v>
      </c>
      <c r="CU144" s="75">
        <v>9.88</v>
      </c>
      <c r="CV144" s="75">
        <v>114.54</v>
      </c>
      <c r="CW144" s="75">
        <v>121.073</v>
      </c>
      <c r="CX144" s="75">
        <v>119.999</v>
      </c>
      <c r="CY144" s="75">
        <v>14.05</v>
      </c>
      <c r="CZ144" s="75">
        <v>143.24</v>
      </c>
      <c r="DA144" s="75">
        <v>149.686</v>
      </c>
      <c r="DB144" s="75">
        <v>148.458</v>
      </c>
      <c r="DC144" s="75">
        <v>8.01</v>
      </c>
      <c r="DD144" s="75">
        <v>149.1</v>
      </c>
      <c r="DE144" s="75">
        <v>156.842</v>
      </c>
      <c r="DF144" s="75">
        <v>156.505</v>
      </c>
      <c r="DG144" s="75">
        <v>4.63</v>
      </c>
      <c r="DH144" s="75">
        <v>143.95</v>
      </c>
      <c r="DI144" s="75">
        <v>143.818</v>
      </c>
      <c r="DJ144" s="75">
        <v>144.027</v>
      </c>
      <c r="DK144" s="75">
        <v>0.28</v>
      </c>
      <c r="DL144" s="75">
        <v>94.58</v>
      </c>
      <c r="DM144" s="75">
        <v>95.5922</v>
      </c>
      <c r="DN144" s="75">
        <v>95.7658</v>
      </c>
      <c r="DO144" s="75">
        <v>16.86</v>
      </c>
      <c r="DP144" s="75">
        <v>172.92</v>
      </c>
      <c r="DQ144" s="75">
        <v>166.595</v>
      </c>
      <c r="DR144" s="75">
        <v>163.13</v>
      </c>
      <c r="DS144" s="56" t="s">
        <v>94</v>
      </c>
    </row>
    <row r="145" spans="3:122" ht="12.75">
      <c r="C145" s="105"/>
      <c r="D145" s="57"/>
      <c r="E145" s="57"/>
      <c r="F145" s="75"/>
      <c r="G145" s="75"/>
      <c r="H145" s="57"/>
      <c r="I145" s="57"/>
      <c r="J145" s="75"/>
      <c r="K145" s="105"/>
      <c r="L145" s="105"/>
      <c r="M145" s="105"/>
      <c r="N145" s="105"/>
      <c r="O145" s="105"/>
      <c r="P145" s="105"/>
      <c r="Q145" s="105"/>
      <c r="R145" s="105"/>
      <c r="S145" s="105"/>
      <c r="T145" s="105"/>
      <c r="U145" s="105"/>
      <c r="V145" s="105"/>
      <c r="W145" s="105"/>
      <c r="X145" s="105"/>
      <c r="Y145" s="105"/>
      <c r="Z145" s="105"/>
      <c r="AA145" s="105"/>
      <c r="AB145" s="105"/>
      <c r="AC145" s="105"/>
      <c r="AD145" s="105"/>
      <c r="AE145" s="105"/>
      <c r="AF145" s="105"/>
      <c r="AG145" s="105"/>
      <c r="AH145" s="105"/>
      <c r="AI145" s="105"/>
      <c r="AJ145" s="105"/>
      <c r="AK145" s="105"/>
      <c r="AL145" s="105"/>
      <c r="AM145" s="105"/>
      <c r="AN145" s="105"/>
      <c r="AO145" s="105"/>
      <c r="AP145" s="105"/>
      <c r="AQ145" s="105"/>
      <c r="AR145" s="105"/>
      <c r="AS145" s="105"/>
      <c r="AT145" s="105"/>
      <c r="AU145" s="105"/>
      <c r="AV145" s="105"/>
      <c r="AW145" s="105"/>
      <c r="AX145" s="105"/>
      <c r="AY145" s="105"/>
      <c r="AZ145" s="105"/>
      <c r="BA145" s="105"/>
      <c r="BB145" s="105"/>
      <c r="BC145" s="105"/>
      <c r="BD145" s="105"/>
      <c r="BE145" s="105"/>
      <c r="BF145" s="105"/>
      <c r="BG145" s="105"/>
      <c r="BH145" s="105"/>
      <c r="BI145" s="105"/>
      <c r="BJ145" s="105"/>
      <c r="BK145" s="105"/>
      <c r="BL145" s="105"/>
      <c r="BM145" s="105"/>
      <c r="BN145" s="105"/>
      <c r="BO145" s="105"/>
      <c r="BP145" s="105"/>
      <c r="BQ145" s="105"/>
      <c r="BR145" s="105"/>
      <c r="BS145" s="105"/>
      <c r="BT145" s="105"/>
      <c r="BU145" s="105"/>
      <c r="BV145" s="105"/>
      <c r="BW145" s="105"/>
      <c r="BX145" s="105"/>
      <c r="BY145" s="105"/>
      <c r="BZ145" s="105"/>
      <c r="CA145" s="105"/>
      <c r="CB145" s="105"/>
      <c r="CC145" s="105"/>
      <c r="CD145" s="105"/>
      <c r="CE145" s="105"/>
      <c r="CF145" s="105"/>
      <c r="CG145" s="105"/>
      <c r="CH145" s="105"/>
      <c r="CI145" s="105"/>
      <c r="CJ145" s="105"/>
      <c r="CK145" s="105"/>
      <c r="CL145" s="105"/>
      <c r="CM145" s="105"/>
      <c r="CN145" s="105"/>
      <c r="CO145" s="105"/>
      <c r="CP145" s="105"/>
      <c r="CQ145" s="105"/>
      <c r="CR145" s="105"/>
      <c r="CS145" s="105"/>
      <c r="CT145" s="105"/>
      <c r="CU145" s="105"/>
      <c r="CV145" s="105"/>
      <c r="CW145" s="105"/>
      <c r="CX145" s="105"/>
      <c r="CY145" s="105"/>
      <c r="CZ145" s="105"/>
      <c r="DA145" s="105"/>
      <c r="DB145" s="105"/>
      <c r="DC145" s="105"/>
      <c r="DD145" s="105"/>
      <c r="DE145" s="105"/>
      <c r="DF145" s="105"/>
      <c r="DG145" s="105"/>
      <c r="DH145" s="105"/>
      <c r="DI145" s="105"/>
      <c r="DJ145" s="105"/>
      <c r="DK145" s="105"/>
      <c r="DL145" s="105"/>
      <c r="DM145" s="105"/>
      <c r="DN145" s="105"/>
      <c r="DO145" s="105"/>
      <c r="DP145" s="105"/>
      <c r="DQ145" s="105"/>
      <c r="DR145" s="105"/>
    </row>
    <row r="146" spans="3:122" ht="13.5" thickBot="1">
      <c r="C146" s="105"/>
      <c r="D146" s="57"/>
      <c r="E146" s="57"/>
      <c r="F146" s="75"/>
      <c r="G146" s="75"/>
      <c r="H146" s="57"/>
      <c r="I146" s="57"/>
      <c r="J146" s="75"/>
      <c r="K146" s="105"/>
      <c r="L146" s="105"/>
      <c r="M146" s="105"/>
      <c r="N146" s="105"/>
      <c r="O146" s="105"/>
      <c r="P146" s="105"/>
      <c r="Q146" s="105"/>
      <c r="R146" s="105"/>
      <c r="S146" s="105"/>
      <c r="T146" s="105"/>
      <c r="U146" s="105"/>
      <c r="V146" s="105"/>
      <c r="W146" s="105"/>
      <c r="X146" s="105"/>
      <c r="Y146" s="105"/>
      <c r="Z146" s="105"/>
      <c r="AA146" s="105"/>
      <c r="AB146" s="105"/>
      <c r="AC146" s="105"/>
      <c r="AD146" s="105"/>
      <c r="AE146" s="105"/>
      <c r="AF146" s="105"/>
      <c r="AG146" s="105"/>
      <c r="AH146" s="105"/>
      <c r="AI146" s="105"/>
      <c r="AJ146" s="105"/>
      <c r="AK146" s="105"/>
      <c r="AL146" s="105"/>
      <c r="AM146" s="105"/>
      <c r="AN146" s="105"/>
      <c r="AO146" s="105"/>
      <c r="AP146" s="105"/>
      <c r="AQ146" s="105"/>
      <c r="AR146" s="105"/>
      <c r="AS146" s="105"/>
      <c r="AT146" s="105"/>
      <c r="AU146" s="105"/>
      <c r="AV146" s="105"/>
      <c r="AW146" s="105"/>
      <c r="AX146" s="105"/>
      <c r="AY146" s="105"/>
      <c r="AZ146" s="105"/>
      <c r="BA146" s="105"/>
      <c r="BB146" s="105"/>
      <c r="BC146" s="105"/>
      <c r="BD146" s="105"/>
      <c r="BE146" s="105"/>
      <c r="BF146" s="105"/>
      <c r="BG146" s="105"/>
      <c r="BH146" s="105"/>
      <c r="BI146" s="105"/>
      <c r="BJ146" s="105"/>
      <c r="BK146" s="105"/>
      <c r="BL146" s="105"/>
      <c r="BM146" s="105"/>
      <c r="BN146" s="105"/>
      <c r="BO146" s="105"/>
      <c r="BP146" s="105"/>
      <c r="BQ146" s="105"/>
      <c r="BR146" s="105"/>
      <c r="BS146" s="105"/>
      <c r="BT146" s="105"/>
      <c r="BU146" s="105"/>
      <c r="BV146" s="105"/>
      <c r="BW146" s="105"/>
      <c r="BX146" s="105"/>
      <c r="BY146" s="105"/>
      <c r="BZ146" s="105"/>
      <c r="CA146" s="105"/>
      <c r="CB146" s="105"/>
      <c r="CC146" s="105"/>
      <c r="CD146" s="105"/>
      <c r="CE146" s="105"/>
      <c r="CF146" s="105"/>
      <c r="CG146" s="105"/>
      <c r="CH146" s="105"/>
      <c r="CI146" s="105"/>
      <c r="CJ146" s="105"/>
      <c r="CK146" s="105"/>
      <c r="CL146" s="105"/>
      <c r="CM146" s="105"/>
      <c r="CN146" s="105"/>
      <c r="CO146" s="105"/>
      <c r="CP146" s="105"/>
      <c r="CQ146" s="105"/>
      <c r="CR146" s="105"/>
      <c r="CS146" s="105"/>
      <c r="CT146" s="105"/>
      <c r="CU146" s="105"/>
      <c r="CV146" s="105"/>
      <c r="CW146" s="105"/>
      <c r="CX146" s="105"/>
      <c r="CY146" s="105"/>
      <c r="CZ146" s="105"/>
      <c r="DA146" s="105"/>
      <c r="DB146" s="105"/>
      <c r="DC146" s="105"/>
      <c r="DD146" s="105"/>
      <c r="DE146" s="105"/>
      <c r="DF146" s="105"/>
      <c r="DG146" s="105"/>
      <c r="DH146" s="105"/>
      <c r="DI146" s="105"/>
      <c r="DJ146" s="105"/>
      <c r="DK146" s="105"/>
      <c r="DL146" s="105"/>
      <c r="DM146" s="105"/>
      <c r="DN146" s="105"/>
      <c r="DO146" s="105"/>
      <c r="DP146" s="105"/>
      <c r="DQ146" s="105"/>
      <c r="DR146" s="105"/>
    </row>
    <row r="147" spans="3:122" ht="12.75">
      <c r="C147" s="105"/>
      <c r="D147" s="144" t="s">
        <v>69</v>
      </c>
      <c r="E147" s="145" t="s">
        <v>109</v>
      </c>
      <c r="F147" s="146"/>
      <c r="G147" s="147"/>
      <c r="H147" s="147"/>
      <c r="I147" s="147"/>
      <c r="J147" s="148"/>
      <c r="K147" s="105"/>
      <c r="L147" s="105"/>
      <c r="M147" s="105"/>
      <c r="N147" s="105"/>
      <c r="O147" s="105"/>
      <c r="P147" s="105"/>
      <c r="Q147" s="105"/>
      <c r="R147" s="105"/>
      <c r="S147" s="105"/>
      <c r="T147" s="105"/>
      <c r="U147" s="105"/>
      <c r="V147" s="105"/>
      <c r="W147" s="105"/>
      <c r="X147" s="105"/>
      <c r="Y147" s="105"/>
      <c r="Z147" s="105"/>
      <c r="AA147" s="105"/>
      <c r="AB147" s="105"/>
      <c r="AC147" s="105"/>
      <c r="AD147" s="105"/>
      <c r="AE147" s="105"/>
      <c r="AF147" s="105"/>
      <c r="AG147" s="105"/>
      <c r="AH147" s="105"/>
      <c r="AI147" s="105"/>
      <c r="AJ147" s="105"/>
      <c r="AK147" s="105"/>
      <c r="AL147" s="105"/>
      <c r="AM147" s="105"/>
      <c r="AN147" s="105"/>
      <c r="AO147" s="105"/>
      <c r="AP147" s="105"/>
      <c r="AQ147" s="105"/>
      <c r="AR147" s="105"/>
      <c r="AS147" s="105"/>
      <c r="AT147" s="105"/>
      <c r="AU147" s="105"/>
      <c r="AV147" s="105"/>
      <c r="AW147" s="105"/>
      <c r="AX147" s="105"/>
      <c r="AY147" s="105"/>
      <c r="AZ147" s="105"/>
      <c r="BA147" s="105"/>
      <c r="BB147" s="105"/>
      <c r="BC147" s="105"/>
      <c r="BD147" s="105"/>
      <c r="BE147" s="105"/>
      <c r="BF147" s="105"/>
      <c r="BG147" s="105"/>
      <c r="BH147" s="105"/>
      <c r="BI147" s="105"/>
      <c r="BJ147" s="105"/>
      <c r="BK147" s="105"/>
      <c r="BL147" s="105"/>
      <c r="BM147" s="105"/>
      <c r="BN147" s="105"/>
      <c r="BO147" s="105"/>
      <c r="BP147" s="105"/>
      <c r="BQ147" s="105"/>
      <c r="BR147" s="105"/>
      <c r="BS147" s="105"/>
      <c r="BT147" s="105"/>
      <c r="BU147" s="105"/>
      <c r="BV147" s="105"/>
      <c r="BW147" s="105"/>
      <c r="BX147" s="105"/>
      <c r="BY147" s="105"/>
      <c r="BZ147" s="105"/>
      <c r="CA147" s="105"/>
      <c r="CB147" s="105"/>
      <c r="CC147" s="105"/>
      <c r="CD147" s="105"/>
      <c r="CE147" s="105"/>
      <c r="CF147" s="105"/>
      <c r="CG147" s="105"/>
      <c r="CH147" s="105"/>
      <c r="CI147" s="105"/>
      <c r="CJ147" s="105"/>
      <c r="CK147" s="105"/>
      <c r="CL147" s="105"/>
      <c r="CM147" s="105"/>
      <c r="CN147" s="105"/>
      <c r="CO147" s="105"/>
      <c r="CP147" s="105"/>
      <c r="CQ147" s="105"/>
      <c r="CR147" s="105"/>
      <c r="CS147" s="105"/>
      <c r="CT147" s="105"/>
      <c r="CU147" s="105"/>
      <c r="CV147" s="105"/>
      <c r="CW147" s="105"/>
      <c r="CX147" s="105"/>
      <c r="CY147" s="105"/>
      <c r="CZ147" s="105"/>
      <c r="DA147" s="105"/>
      <c r="DB147" s="105"/>
      <c r="DC147" s="105"/>
      <c r="DD147" s="105"/>
      <c r="DE147" s="105"/>
      <c r="DF147" s="105"/>
      <c r="DG147" s="105"/>
      <c r="DH147" s="105"/>
      <c r="DI147" s="105"/>
      <c r="DJ147" s="105"/>
      <c r="DK147" s="105"/>
      <c r="DL147" s="105"/>
      <c r="DM147" s="105"/>
      <c r="DN147" s="105"/>
      <c r="DO147" s="105"/>
      <c r="DP147" s="105"/>
      <c r="DQ147" s="105"/>
      <c r="DR147" s="105"/>
    </row>
    <row r="148" spans="3:122" ht="12.75">
      <c r="C148" s="105"/>
      <c r="D148" s="149" t="s">
        <v>70</v>
      </c>
      <c r="E148" s="138" t="s">
        <v>76</v>
      </c>
      <c r="F148" s="139"/>
      <c r="G148" s="140"/>
      <c r="H148" s="140"/>
      <c r="I148" s="140"/>
      <c r="J148" s="150"/>
      <c r="K148" s="105"/>
      <c r="L148" s="105"/>
      <c r="M148" s="105"/>
      <c r="N148" s="105"/>
      <c r="O148" s="105"/>
      <c r="P148" s="105"/>
      <c r="Q148" s="105"/>
      <c r="R148" s="105"/>
      <c r="S148" s="105"/>
      <c r="T148" s="105"/>
      <c r="U148" s="105"/>
      <c r="V148" s="105"/>
      <c r="W148" s="105"/>
      <c r="X148" s="105"/>
      <c r="Y148" s="105"/>
      <c r="Z148" s="105"/>
      <c r="AA148" s="105"/>
      <c r="AB148" s="105"/>
      <c r="AC148" s="105"/>
      <c r="AD148" s="105"/>
      <c r="AE148" s="105"/>
      <c r="AF148" s="105"/>
      <c r="AG148" s="105"/>
      <c r="AH148" s="105"/>
      <c r="AI148" s="105"/>
      <c r="AJ148" s="105"/>
      <c r="AK148" s="105"/>
      <c r="AL148" s="105"/>
      <c r="AM148" s="105"/>
      <c r="AN148" s="105"/>
      <c r="AO148" s="105"/>
      <c r="AP148" s="105"/>
      <c r="AQ148" s="105"/>
      <c r="AR148" s="105"/>
      <c r="AS148" s="105"/>
      <c r="AT148" s="105"/>
      <c r="AU148" s="105"/>
      <c r="AV148" s="105"/>
      <c r="AW148" s="105"/>
      <c r="AX148" s="105"/>
      <c r="AY148" s="105"/>
      <c r="AZ148" s="105"/>
      <c r="BA148" s="105"/>
      <c r="BB148" s="105"/>
      <c r="BC148" s="105"/>
      <c r="BD148" s="105"/>
      <c r="BE148" s="105"/>
      <c r="BF148" s="105"/>
      <c r="BG148" s="105"/>
      <c r="BH148" s="105"/>
      <c r="BI148" s="105"/>
      <c r="BJ148" s="105"/>
      <c r="BK148" s="105"/>
      <c r="BL148" s="105"/>
      <c r="BM148" s="105"/>
      <c r="BN148" s="105"/>
      <c r="BO148" s="105"/>
      <c r="BP148" s="105"/>
      <c r="BQ148" s="105"/>
      <c r="BR148" s="105"/>
      <c r="BS148" s="105"/>
      <c r="BT148" s="105"/>
      <c r="BU148" s="105"/>
      <c r="BV148" s="105"/>
      <c r="BW148" s="105"/>
      <c r="BX148" s="105"/>
      <c r="BY148" s="105"/>
      <c r="BZ148" s="105"/>
      <c r="CA148" s="105"/>
      <c r="CB148" s="105"/>
      <c r="CC148" s="105"/>
      <c r="CD148" s="105"/>
      <c r="CE148" s="105"/>
      <c r="CF148" s="105"/>
      <c r="CG148" s="105"/>
      <c r="CH148" s="105"/>
      <c r="CI148" s="105"/>
      <c r="CJ148" s="105"/>
      <c r="CK148" s="105"/>
      <c r="CL148" s="105"/>
      <c r="CM148" s="105"/>
      <c r="CN148" s="105"/>
      <c r="CO148" s="105"/>
      <c r="CP148" s="105"/>
      <c r="CQ148" s="105"/>
      <c r="CR148" s="105"/>
      <c r="CS148" s="105"/>
      <c r="CT148" s="105"/>
      <c r="CU148" s="105"/>
      <c r="CV148" s="105"/>
      <c r="CW148" s="105"/>
      <c r="CX148" s="105"/>
      <c r="CY148" s="105"/>
      <c r="CZ148" s="105"/>
      <c r="DA148" s="105"/>
      <c r="DB148" s="105"/>
      <c r="DC148" s="105"/>
      <c r="DD148" s="105"/>
      <c r="DE148" s="105"/>
      <c r="DF148" s="105"/>
      <c r="DG148" s="105"/>
      <c r="DH148" s="105"/>
      <c r="DI148" s="105"/>
      <c r="DJ148" s="105"/>
      <c r="DK148" s="105"/>
      <c r="DL148" s="105"/>
      <c r="DM148" s="105"/>
      <c r="DN148" s="105"/>
      <c r="DO148" s="105"/>
      <c r="DP148" s="105"/>
      <c r="DQ148" s="105"/>
      <c r="DR148" s="105"/>
    </row>
    <row r="149" spans="3:122" ht="12.75">
      <c r="C149" s="105"/>
      <c r="D149" s="149" t="s">
        <v>71</v>
      </c>
      <c r="E149" s="138" t="s">
        <v>79</v>
      </c>
      <c r="F149" s="139"/>
      <c r="G149" s="140"/>
      <c r="H149" s="140"/>
      <c r="I149" s="140"/>
      <c r="J149" s="151"/>
      <c r="K149" s="105"/>
      <c r="L149" s="105"/>
      <c r="M149" s="105"/>
      <c r="N149" s="105"/>
      <c r="O149" s="105"/>
      <c r="P149" s="105"/>
      <c r="Q149" s="105"/>
      <c r="R149" s="105"/>
      <c r="S149" s="105"/>
      <c r="T149" s="105"/>
      <c r="U149" s="105"/>
      <c r="V149" s="105"/>
      <c r="W149" s="105"/>
      <c r="X149" s="105"/>
      <c r="Y149" s="105"/>
      <c r="Z149" s="105"/>
      <c r="AA149" s="105"/>
      <c r="AB149" s="105"/>
      <c r="AC149" s="105"/>
      <c r="AD149" s="105"/>
      <c r="AE149" s="105"/>
      <c r="AF149" s="105"/>
      <c r="AG149" s="105"/>
      <c r="AH149" s="105"/>
      <c r="AI149" s="105"/>
      <c r="AJ149" s="105"/>
      <c r="AK149" s="105"/>
      <c r="AL149" s="105"/>
      <c r="AM149" s="105"/>
      <c r="AN149" s="105"/>
      <c r="AO149" s="105"/>
      <c r="AP149" s="105"/>
      <c r="AQ149" s="105"/>
      <c r="AR149" s="105"/>
      <c r="AS149" s="105"/>
      <c r="AT149" s="105"/>
      <c r="AU149" s="105"/>
      <c r="AV149" s="105"/>
      <c r="AW149" s="105"/>
      <c r="AX149" s="105"/>
      <c r="AY149" s="105"/>
      <c r="AZ149" s="105"/>
      <c r="BA149" s="105"/>
      <c r="BB149" s="105"/>
      <c r="BC149" s="105"/>
      <c r="BD149" s="105"/>
      <c r="BE149" s="105"/>
      <c r="BF149" s="105"/>
      <c r="BG149" s="105"/>
      <c r="BH149" s="105"/>
      <c r="BI149" s="105"/>
      <c r="BJ149" s="105"/>
      <c r="BK149" s="105"/>
      <c r="BL149" s="105"/>
      <c r="BM149" s="105"/>
      <c r="BN149" s="105"/>
      <c r="BO149" s="105"/>
      <c r="BP149" s="105"/>
      <c r="BQ149" s="105"/>
      <c r="BR149" s="105"/>
      <c r="BS149" s="105"/>
      <c r="BT149" s="105"/>
      <c r="BU149" s="105"/>
      <c r="BV149" s="105"/>
      <c r="BW149" s="105"/>
      <c r="BX149" s="105"/>
      <c r="BY149" s="105"/>
      <c r="BZ149" s="105"/>
      <c r="CA149" s="105"/>
      <c r="CB149" s="105"/>
      <c r="CC149" s="105"/>
      <c r="CD149" s="105"/>
      <c r="CE149" s="105"/>
      <c r="CF149" s="105"/>
      <c r="CG149" s="105"/>
      <c r="CH149" s="105"/>
      <c r="CI149" s="105"/>
      <c r="CJ149" s="105"/>
      <c r="CK149" s="105"/>
      <c r="CL149" s="105"/>
      <c r="CM149" s="105"/>
      <c r="CN149" s="105"/>
      <c r="CO149" s="105"/>
      <c r="CP149" s="105"/>
      <c r="CQ149" s="105"/>
      <c r="CR149" s="105"/>
      <c r="CS149" s="105"/>
      <c r="CT149" s="105"/>
      <c r="CU149" s="105"/>
      <c r="CV149" s="105"/>
      <c r="CW149" s="105"/>
      <c r="CX149" s="105"/>
      <c r="CY149" s="105"/>
      <c r="CZ149" s="105"/>
      <c r="DA149" s="105"/>
      <c r="DB149" s="105"/>
      <c r="DC149" s="105"/>
      <c r="DD149" s="105"/>
      <c r="DE149" s="105"/>
      <c r="DF149" s="105"/>
      <c r="DG149" s="105"/>
      <c r="DH149" s="105"/>
      <c r="DI149" s="105"/>
      <c r="DJ149" s="105"/>
      <c r="DK149" s="105"/>
      <c r="DL149" s="105"/>
      <c r="DM149" s="105"/>
      <c r="DN149" s="105"/>
      <c r="DO149" s="105"/>
      <c r="DP149" s="105"/>
      <c r="DQ149" s="105"/>
      <c r="DR149" s="105"/>
    </row>
    <row r="150" spans="3:122" ht="13.5" thickBot="1">
      <c r="C150" s="105"/>
      <c r="D150" s="152" t="s">
        <v>72</v>
      </c>
      <c r="E150" s="153" t="s">
        <v>82</v>
      </c>
      <c r="F150" s="154"/>
      <c r="G150" s="155"/>
      <c r="H150" s="155"/>
      <c r="I150" s="155"/>
      <c r="J150" s="156"/>
      <c r="K150" s="105"/>
      <c r="L150" s="105"/>
      <c r="M150" s="105"/>
      <c r="N150" s="105"/>
      <c r="O150" s="105"/>
      <c r="P150" s="105"/>
      <c r="Q150" s="105"/>
      <c r="R150" s="105"/>
      <c r="S150" s="105"/>
      <c r="T150" s="105"/>
      <c r="U150" s="105"/>
      <c r="V150" s="105"/>
      <c r="W150" s="105"/>
      <c r="X150" s="105"/>
      <c r="Y150" s="105"/>
      <c r="Z150" s="105"/>
      <c r="AA150" s="105"/>
      <c r="AB150" s="105"/>
      <c r="AC150" s="105"/>
      <c r="AD150" s="105"/>
      <c r="AE150" s="105"/>
      <c r="AF150" s="105"/>
      <c r="AG150" s="105"/>
      <c r="AH150" s="105"/>
      <c r="AI150" s="105"/>
      <c r="AJ150" s="105"/>
      <c r="AK150" s="105"/>
      <c r="AL150" s="105"/>
      <c r="AM150" s="105"/>
      <c r="AN150" s="105"/>
      <c r="AO150" s="105"/>
      <c r="AP150" s="105"/>
      <c r="AQ150" s="105"/>
      <c r="AR150" s="105"/>
      <c r="AS150" s="105"/>
      <c r="AT150" s="105"/>
      <c r="AU150" s="105"/>
      <c r="AV150" s="105"/>
      <c r="AW150" s="105"/>
      <c r="AX150" s="105"/>
      <c r="AY150" s="105"/>
      <c r="AZ150" s="105"/>
      <c r="BA150" s="105"/>
      <c r="BB150" s="105"/>
      <c r="BC150" s="105"/>
      <c r="BD150" s="105"/>
      <c r="BE150" s="105"/>
      <c r="BF150" s="105"/>
      <c r="BG150" s="105"/>
      <c r="BH150" s="105"/>
      <c r="BI150" s="105"/>
      <c r="BJ150" s="105"/>
      <c r="BK150" s="105"/>
      <c r="BL150" s="105"/>
      <c r="BM150" s="105"/>
      <c r="BN150" s="105"/>
      <c r="BO150" s="105"/>
      <c r="BP150" s="105"/>
      <c r="BQ150" s="105"/>
      <c r="BR150" s="105"/>
      <c r="BS150" s="105"/>
      <c r="BT150" s="105"/>
      <c r="BU150" s="105"/>
      <c r="BV150" s="105"/>
      <c r="BW150" s="105"/>
      <c r="BX150" s="105"/>
      <c r="BY150" s="105"/>
      <c r="BZ150" s="105"/>
      <c r="CA150" s="105"/>
      <c r="CB150" s="105"/>
      <c r="CC150" s="105"/>
      <c r="CD150" s="105"/>
      <c r="CE150" s="105"/>
      <c r="CF150" s="105"/>
      <c r="CG150" s="105"/>
      <c r="CH150" s="105"/>
      <c r="CI150" s="105"/>
      <c r="CJ150" s="105"/>
      <c r="CK150" s="105"/>
      <c r="CL150" s="105"/>
      <c r="CM150" s="105"/>
      <c r="CN150" s="105"/>
      <c r="CO150" s="105"/>
      <c r="CP150" s="105"/>
      <c r="CQ150" s="105"/>
      <c r="CR150" s="105"/>
      <c r="CS150" s="105"/>
      <c r="CT150" s="105"/>
      <c r="CU150" s="105"/>
      <c r="CV150" s="105"/>
      <c r="CW150" s="105"/>
      <c r="CX150" s="105"/>
      <c r="CY150" s="105"/>
      <c r="CZ150" s="105"/>
      <c r="DA150" s="105"/>
      <c r="DB150" s="105"/>
      <c r="DC150" s="105"/>
      <c r="DD150" s="105"/>
      <c r="DE150" s="105"/>
      <c r="DF150" s="105"/>
      <c r="DG150" s="105"/>
      <c r="DH150" s="105"/>
      <c r="DI150" s="105"/>
      <c r="DJ150" s="105"/>
      <c r="DK150" s="105"/>
      <c r="DL150" s="105"/>
      <c r="DM150" s="105"/>
      <c r="DN150" s="105"/>
      <c r="DO150" s="105"/>
      <c r="DP150" s="105"/>
      <c r="DQ150" s="105"/>
      <c r="DR150" s="105"/>
    </row>
    <row r="151" spans="3:122" ht="12.75">
      <c r="C151" s="105"/>
      <c r="D151" s="105"/>
      <c r="E151" s="105"/>
      <c r="F151" s="105"/>
      <c r="G151" s="105"/>
      <c r="H151" s="105"/>
      <c r="I151" s="105"/>
      <c r="J151" s="105"/>
      <c r="K151" s="105"/>
      <c r="L151" s="105"/>
      <c r="M151" s="105"/>
      <c r="N151" s="105"/>
      <c r="O151" s="105"/>
      <c r="P151" s="105"/>
      <c r="Q151" s="105"/>
      <c r="R151" s="105"/>
      <c r="S151" s="105"/>
      <c r="T151" s="105"/>
      <c r="U151" s="105"/>
      <c r="V151" s="105"/>
      <c r="W151" s="105"/>
      <c r="X151" s="105"/>
      <c r="Y151" s="105"/>
      <c r="Z151" s="105"/>
      <c r="AA151" s="105"/>
      <c r="AB151" s="105"/>
      <c r="AC151" s="105"/>
      <c r="AD151" s="105"/>
      <c r="AE151" s="105"/>
      <c r="AF151" s="105"/>
      <c r="AG151" s="105"/>
      <c r="AH151" s="105"/>
      <c r="AI151" s="105"/>
      <c r="AJ151" s="105"/>
      <c r="AK151" s="105"/>
      <c r="AL151" s="105"/>
      <c r="AM151" s="105"/>
      <c r="AN151" s="105"/>
      <c r="AO151" s="105"/>
      <c r="AP151" s="105"/>
      <c r="AQ151" s="105"/>
      <c r="AR151" s="105"/>
      <c r="AS151" s="105"/>
      <c r="AT151" s="105"/>
      <c r="AU151" s="105"/>
      <c r="AV151" s="105"/>
      <c r="AW151" s="105"/>
      <c r="AX151" s="105"/>
      <c r="AY151" s="105"/>
      <c r="AZ151" s="105"/>
      <c r="BA151" s="105"/>
      <c r="BB151" s="105"/>
      <c r="BC151" s="105"/>
      <c r="BD151" s="105"/>
      <c r="BE151" s="105"/>
      <c r="BF151" s="105"/>
      <c r="BG151" s="105"/>
      <c r="BH151" s="105"/>
      <c r="BI151" s="105"/>
      <c r="BJ151" s="105"/>
      <c r="BK151" s="105"/>
      <c r="BL151" s="105"/>
      <c r="BM151" s="105"/>
      <c r="BN151" s="105"/>
      <c r="BO151" s="105"/>
      <c r="BP151" s="105"/>
      <c r="BQ151" s="105"/>
      <c r="BR151" s="105"/>
      <c r="BS151" s="105"/>
      <c r="BT151" s="105"/>
      <c r="BU151" s="105"/>
      <c r="BV151" s="105"/>
      <c r="BW151" s="105"/>
      <c r="BX151" s="105"/>
      <c r="BY151" s="105"/>
      <c r="BZ151" s="105"/>
      <c r="CA151" s="105"/>
      <c r="CB151" s="105"/>
      <c r="CC151" s="105"/>
      <c r="CD151" s="105"/>
      <c r="CE151" s="105"/>
      <c r="CF151" s="105"/>
      <c r="CG151" s="105"/>
      <c r="CH151" s="105"/>
      <c r="CI151" s="105"/>
      <c r="CJ151" s="105"/>
      <c r="CK151" s="105"/>
      <c r="CL151" s="105"/>
      <c r="CM151" s="105"/>
      <c r="CN151" s="105"/>
      <c r="CO151" s="105"/>
      <c r="CP151" s="105"/>
      <c r="CQ151" s="105"/>
      <c r="CR151" s="105"/>
      <c r="CS151" s="105"/>
      <c r="CT151" s="105"/>
      <c r="CU151" s="105"/>
      <c r="CV151" s="105"/>
      <c r="CW151" s="105"/>
      <c r="CX151" s="105"/>
      <c r="CY151" s="105"/>
      <c r="CZ151" s="105"/>
      <c r="DA151" s="105"/>
      <c r="DB151" s="105"/>
      <c r="DC151" s="105"/>
      <c r="DD151" s="105"/>
      <c r="DE151" s="105"/>
      <c r="DF151" s="105"/>
      <c r="DG151" s="105"/>
      <c r="DH151" s="105"/>
      <c r="DI151" s="105"/>
      <c r="DJ151" s="105"/>
      <c r="DK151" s="105"/>
      <c r="DL151" s="105"/>
      <c r="DM151" s="105"/>
      <c r="DN151" s="105"/>
      <c r="DO151" s="105"/>
      <c r="DP151" s="105"/>
      <c r="DQ151" s="105"/>
      <c r="DR151" s="105"/>
    </row>
    <row r="152" spans="3:237" ht="12.75">
      <c r="C152" s="105"/>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5"/>
      <c r="Z152" s="105"/>
      <c r="AA152" s="105"/>
      <c r="AB152" s="105"/>
      <c r="AC152" s="105"/>
      <c r="AD152" s="105"/>
      <c r="AE152" s="105"/>
      <c r="AF152" s="105"/>
      <c r="AG152" s="105"/>
      <c r="AH152" s="105"/>
      <c r="AI152" s="105"/>
      <c r="AJ152" s="105"/>
      <c r="AK152" s="105"/>
      <c r="AL152" s="105"/>
      <c r="AM152" s="105"/>
      <c r="AN152" s="105"/>
      <c r="AO152" s="105"/>
      <c r="AP152" s="105"/>
      <c r="AQ152" s="105"/>
      <c r="AR152" s="105"/>
      <c r="AS152" s="105"/>
      <c r="AT152" s="105"/>
      <c r="AU152" s="105"/>
      <c r="AV152" s="105"/>
      <c r="AW152" s="105"/>
      <c r="AX152" s="105"/>
      <c r="AY152" s="105"/>
      <c r="AZ152" s="105"/>
      <c r="BA152" s="105"/>
      <c r="BB152" s="105"/>
      <c r="BC152" s="105"/>
      <c r="BD152" s="105"/>
      <c r="BE152" s="105"/>
      <c r="BF152" s="105"/>
      <c r="BG152" s="105"/>
      <c r="BH152" s="105"/>
      <c r="BI152" s="105"/>
      <c r="BJ152" s="105"/>
      <c r="BK152" s="105"/>
      <c r="BL152" s="105"/>
      <c r="BM152" s="105"/>
      <c r="BN152" s="105"/>
      <c r="BO152" s="105"/>
      <c r="BP152" s="105"/>
      <c r="BQ152" s="105"/>
      <c r="BR152" s="105"/>
      <c r="BS152" s="105"/>
      <c r="BT152" s="105"/>
      <c r="BU152" s="105"/>
      <c r="BV152" s="105"/>
      <c r="BW152" s="105"/>
      <c r="BX152" s="105"/>
      <c r="BY152" s="105"/>
      <c r="BZ152" s="105"/>
      <c r="CA152" s="105"/>
      <c r="CB152" s="105"/>
      <c r="CC152" s="105"/>
      <c r="CD152" s="105"/>
      <c r="CE152" s="105"/>
      <c r="CF152" s="105"/>
      <c r="CG152" s="105"/>
      <c r="CH152" s="105"/>
      <c r="CI152" s="105"/>
      <c r="CJ152" s="105"/>
      <c r="CK152" s="105"/>
      <c r="CL152" s="105"/>
      <c r="CM152" s="105"/>
      <c r="CN152" s="105"/>
      <c r="CO152" s="105"/>
      <c r="CP152" s="105"/>
      <c r="CQ152" s="105"/>
      <c r="CR152" s="105"/>
      <c r="CS152" s="105"/>
      <c r="CT152" s="105"/>
      <c r="CU152" s="105"/>
      <c r="CV152" s="105"/>
      <c r="CW152" s="105"/>
      <c r="CX152" s="105"/>
      <c r="CY152" s="105"/>
      <c r="CZ152" s="105"/>
      <c r="DA152" s="105"/>
      <c r="DB152" s="105"/>
      <c r="DC152" s="105"/>
      <c r="DD152" s="105"/>
      <c r="DE152" s="105"/>
      <c r="DF152" s="105"/>
      <c r="DG152" s="105"/>
      <c r="DH152" s="105"/>
      <c r="DI152" s="105"/>
      <c r="DJ152" s="105"/>
      <c r="DK152" s="105"/>
      <c r="DL152" s="105"/>
      <c r="DM152" s="105"/>
      <c r="DN152" s="105"/>
      <c r="DO152" s="105"/>
      <c r="DP152" s="105"/>
      <c r="DQ152" s="105"/>
      <c r="DR152" s="105"/>
      <c r="DS152" s="105"/>
      <c r="DT152" s="105"/>
      <c r="DU152" s="105"/>
      <c r="DV152" s="105"/>
      <c r="DW152" s="105"/>
      <c r="DX152" s="105"/>
      <c r="DY152" s="105"/>
      <c r="DZ152" s="105"/>
      <c r="EA152" s="105"/>
      <c r="EB152" s="105"/>
      <c r="EC152" s="105"/>
      <c r="ED152" s="105"/>
      <c r="EE152" s="105"/>
      <c r="EF152" s="105"/>
      <c r="EG152" s="105"/>
      <c r="EH152" s="105"/>
      <c r="EI152" s="105"/>
      <c r="EJ152" s="105"/>
      <c r="EK152" s="105"/>
      <c r="EL152" s="105"/>
      <c r="EM152" s="105"/>
      <c r="EN152" s="105"/>
      <c r="EO152" s="105"/>
      <c r="EP152" s="105"/>
      <c r="EQ152" s="105"/>
      <c r="ER152" s="105"/>
      <c r="ES152" s="105"/>
      <c r="ET152" s="105"/>
      <c r="EU152" s="105"/>
      <c r="EV152" s="105"/>
      <c r="EW152" s="105"/>
      <c r="EX152" s="105"/>
      <c r="EY152" s="105"/>
      <c r="EZ152" s="105"/>
      <c r="FA152" s="105"/>
      <c r="FB152" s="105"/>
      <c r="FC152" s="105"/>
      <c r="FD152" s="105"/>
      <c r="FE152" s="105"/>
      <c r="FF152" s="105"/>
      <c r="FG152" s="105"/>
      <c r="FH152" s="105"/>
      <c r="FI152" s="105"/>
      <c r="FJ152" s="105"/>
      <c r="FK152" s="105"/>
      <c r="FL152" s="105"/>
      <c r="FM152" s="105"/>
      <c r="FN152" s="105"/>
      <c r="FO152" s="105"/>
      <c r="FP152" s="105"/>
      <c r="FQ152" s="105"/>
      <c r="FR152" s="105"/>
      <c r="FS152" s="105"/>
      <c r="FT152" s="105"/>
      <c r="FU152" s="105"/>
      <c r="FV152" s="105"/>
      <c r="FW152" s="105"/>
      <c r="FX152" s="105"/>
      <c r="FY152" s="105"/>
      <c r="FZ152" s="105"/>
      <c r="GA152" s="105"/>
      <c r="GB152" s="105"/>
      <c r="GC152" s="105"/>
      <c r="GD152" s="105"/>
      <c r="GE152" s="105"/>
      <c r="GF152" s="105"/>
      <c r="GG152" s="105"/>
      <c r="GH152" s="105"/>
      <c r="GI152" s="105"/>
      <c r="GJ152" s="105"/>
      <c r="GK152" s="105"/>
      <c r="GL152" s="105"/>
      <c r="GM152" s="105"/>
      <c r="GN152" s="105"/>
      <c r="GO152" s="105"/>
      <c r="GP152" s="105"/>
      <c r="GQ152" s="105"/>
      <c r="GR152" s="105"/>
      <c r="GS152" s="105"/>
      <c r="GT152" s="105"/>
      <c r="GU152" s="105"/>
      <c r="GV152" s="105"/>
      <c r="GW152" s="105"/>
      <c r="GX152" s="105"/>
      <c r="GY152" s="105"/>
      <c r="GZ152" s="105"/>
      <c r="HA152" s="105"/>
      <c r="HB152" s="105"/>
      <c r="HC152" s="105"/>
      <c r="HD152" s="105"/>
      <c r="HE152" s="105"/>
      <c r="HF152" s="105"/>
      <c r="HG152" s="105"/>
      <c r="HH152" s="105"/>
      <c r="HI152" s="105"/>
      <c r="HJ152" s="105"/>
      <c r="HK152" s="105"/>
      <c r="HL152" s="105"/>
      <c r="HM152" s="105"/>
      <c r="HN152" s="105"/>
      <c r="HO152" s="105"/>
      <c r="HP152" s="105"/>
      <c r="HQ152" s="105"/>
      <c r="HR152" s="105"/>
      <c r="HS152" s="105"/>
      <c r="HT152" s="105"/>
      <c r="HU152" s="105"/>
      <c r="HV152" s="105"/>
      <c r="HW152" s="105"/>
      <c r="HX152" s="105"/>
      <c r="HY152" s="105"/>
      <c r="HZ152" s="105"/>
      <c r="IA152" s="105"/>
      <c r="IB152" s="105"/>
      <c r="IC152" s="105"/>
    </row>
    <row r="153" spans="3:237" ht="12.75">
      <c r="C153" s="105"/>
      <c r="D153" s="105"/>
      <c r="E153" s="105"/>
      <c r="F153" s="105"/>
      <c r="G153" s="105"/>
      <c r="H153" s="105"/>
      <c r="I153" s="105"/>
      <c r="J153" s="105"/>
      <c r="K153" s="105"/>
      <c r="L153" s="105"/>
      <c r="M153" s="105"/>
      <c r="N153" s="105"/>
      <c r="O153" s="105"/>
      <c r="P153" s="105"/>
      <c r="Q153" s="105"/>
      <c r="R153" s="105"/>
      <c r="S153" s="105"/>
      <c r="T153" s="105"/>
      <c r="U153" s="105"/>
      <c r="V153" s="105"/>
      <c r="W153" s="105"/>
      <c r="X153" s="105"/>
      <c r="Y153" s="105"/>
      <c r="Z153" s="105"/>
      <c r="AA153" s="105"/>
      <c r="AB153" s="105"/>
      <c r="AC153" s="105"/>
      <c r="AD153" s="105"/>
      <c r="AE153" s="105"/>
      <c r="AF153" s="105"/>
      <c r="AG153" s="105"/>
      <c r="AH153" s="105"/>
      <c r="AI153" s="105"/>
      <c r="AJ153" s="105"/>
      <c r="AK153" s="105"/>
      <c r="AL153" s="105"/>
      <c r="AM153" s="105"/>
      <c r="AN153" s="105"/>
      <c r="AO153" s="105"/>
      <c r="AP153" s="105"/>
      <c r="AQ153" s="105"/>
      <c r="AR153" s="105"/>
      <c r="AS153" s="105"/>
      <c r="AT153" s="105"/>
      <c r="AU153" s="105"/>
      <c r="AV153" s="105"/>
      <c r="AW153" s="105"/>
      <c r="AX153" s="105"/>
      <c r="AY153" s="105"/>
      <c r="AZ153" s="105"/>
      <c r="BA153" s="105"/>
      <c r="BB153" s="105"/>
      <c r="BC153" s="105"/>
      <c r="BD153" s="105"/>
      <c r="BE153" s="105"/>
      <c r="BF153" s="105"/>
      <c r="BG153" s="105"/>
      <c r="BH153" s="105"/>
      <c r="BI153" s="105"/>
      <c r="BJ153" s="105"/>
      <c r="BK153" s="105"/>
      <c r="BL153" s="105"/>
      <c r="BM153" s="105"/>
      <c r="BN153" s="105"/>
      <c r="BO153" s="105"/>
      <c r="BP153" s="105"/>
      <c r="BQ153" s="105"/>
      <c r="BR153" s="105"/>
      <c r="BS153" s="105"/>
      <c r="BT153" s="105"/>
      <c r="BU153" s="105"/>
      <c r="BV153" s="105"/>
      <c r="BW153" s="105"/>
      <c r="BX153" s="105"/>
      <c r="BY153" s="105"/>
      <c r="BZ153" s="105"/>
      <c r="CA153" s="105"/>
      <c r="CB153" s="105"/>
      <c r="CC153" s="105"/>
      <c r="CD153" s="105"/>
      <c r="CE153" s="105"/>
      <c r="CF153" s="105"/>
      <c r="CG153" s="105"/>
      <c r="CH153" s="105"/>
      <c r="CI153" s="105"/>
      <c r="CJ153" s="105"/>
      <c r="CK153" s="105"/>
      <c r="CL153" s="105"/>
      <c r="CM153" s="105"/>
      <c r="CN153" s="105"/>
      <c r="CO153" s="105"/>
      <c r="CP153" s="105"/>
      <c r="CQ153" s="105"/>
      <c r="CR153" s="105"/>
      <c r="CS153" s="105"/>
      <c r="CT153" s="105"/>
      <c r="CU153" s="105"/>
      <c r="CV153" s="105"/>
      <c r="CW153" s="105"/>
      <c r="CX153" s="105"/>
      <c r="CY153" s="105"/>
      <c r="CZ153" s="105"/>
      <c r="DA153" s="105"/>
      <c r="DB153" s="105"/>
      <c r="DC153" s="105"/>
      <c r="DD153" s="105"/>
      <c r="DE153" s="105"/>
      <c r="DF153" s="105"/>
      <c r="DG153" s="105"/>
      <c r="DH153" s="105"/>
      <c r="DI153" s="105"/>
      <c r="DJ153" s="105"/>
      <c r="DK153" s="105"/>
      <c r="DL153" s="105"/>
      <c r="DM153" s="105"/>
      <c r="DN153" s="105"/>
      <c r="DO153" s="105"/>
      <c r="DP153" s="105"/>
      <c r="DQ153" s="105"/>
      <c r="DR153" s="105"/>
      <c r="DS153" s="105"/>
      <c r="DT153" s="105"/>
      <c r="DU153" s="105"/>
      <c r="DV153" s="105"/>
      <c r="DW153" s="105"/>
      <c r="DX153" s="105"/>
      <c r="DY153" s="105"/>
      <c r="DZ153" s="105"/>
      <c r="EA153" s="105"/>
      <c r="EB153" s="105"/>
      <c r="EC153" s="105"/>
      <c r="ED153" s="105"/>
      <c r="EE153" s="105"/>
      <c r="EF153" s="105"/>
      <c r="EG153" s="105"/>
      <c r="EH153" s="105"/>
      <c r="EI153" s="105"/>
      <c r="EJ153" s="105"/>
      <c r="EK153" s="105"/>
      <c r="EL153" s="105"/>
      <c r="EM153" s="105"/>
      <c r="EN153" s="105"/>
      <c r="EO153" s="105"/>
      <c r="EP153" s="105"/>
      <c r="EQ153" s="105"/>
      <c r="ER153" s="105"/>
      <c r="ES153" s="105"/>
      <c r="ET153" s="105"/>
      <c r="EU153" s="105"/>
      <c r="EV153" s="105"/>
      <c r="EW153" s="105"/>
      <c r="EX153" s="105"/>
      <c r="EY153" s="105"/>
      <c r="EZ153" s="105"/>
      <c r="FA153" s="105"/>
      <c r="FB153" s="105"/>
      <c r="FC153" s="105"/>
      <c r="FD153" s="105"/>
      <c r="FE153" s="105"/>
      <c r="FF153" s="105"/>
      <c r="FG153" s="105"/>
      <c r="FH153" s="105"/>
      <c r="FI153" s="105"/>
      <c r="FJ153" s="105"/>
      <c r="FK153" s="105"/>
      <c r="FL153" s="105"/>
      <c r="FM153" s="105"/>
      <c r="FN153" s="105"/>
      <c r="FO153" s="105"/>
      <c r="FP153" s="105"/>
      <c r="FQ153" s="105"/>
      <c r="FR153" s="105"/>
      <c r="FS153" s="105"/>
      <c r="FT153" s="105"/>
      <c r="FU153" s="105"/>
      <c r="FV153" s="105"/>
      <c r="FW153" s="105"/>
      <c r="FX153" s="105"/>
      <c r="FY153" s="105"/>
      <c r="FZ153" s="105"/>
      <c r="GA153" s="105"/>
      <c r="GB153" s="105"/>
      <c r="GC153" s="105"/>
      <c r="GD153" s="105"/>
      <c r="GE153" s="105"/>
      <c r="GF153" s="105"/>
      <c r="GG153" s="105"/>
      <c r="GH153" s="105"/>
      <c r="GI153" s="105"/>
      <c r="GJ153" s="105"/>
      <c r="GK153" s="105"/>
      <c r="GL153" s="105"/>
      <c r="GM153" s="105"/>
      <c r="GN153" s="105"/>
      <c r="GO153" s="105"/>
      <c r="GP153" s="105"/>
      <c r="GQ153" s="105"/>
      <c r="GR153" s="105"/>
      <c r="GS153" s="105"/>
      <c r="GT153" s="105"/>
      <c r="GU153" s="105"/>
      <c r="GV153" s="105"/>
      <c r="GW153" s="105"/>
      <c r="GX153" s="105"/>
      <c r="GY153" s="105"/>
      <c r="GZ153" s="105"/>
      <c r="HA153" s="105"/>
      <c r="HB153" s="105"/>
      <c r="HC153" s="105"/>
      <c r="HD153" s="105"/>
      <c r="HE153" s="105"/>
      <c r="HF153" s="105"/>
      <c r="HG153" s="105"/>
      <c r="HH153" s="105"/>
      <c r="HI153" s="105"/>
      <c r="HJ153" s="105"/>
      <c r="HK153" s="105"/>
      <c r="HL153" s="105"/>
      <c r="HM153" s="105"/>
      <c r="HN153" s="105"/>
      <c r="HO153" s="105"/>
      <c r="HP153" s="105"/>
      <c r="HQ153" s="105"/>
      <c r="HR153" s="105"/>
      <c r="HS153" s="105"/>
      <c r="HT153" s="105"/>
      <c r="HU153" s="105"/>
      <c r="HV153" s="105"/>
      <c r="HW153" s="105"/>
      <c r="HX153" s="105"/>
      <c r="HY153" s="105"/>
      <c r="HZ153" s="105"/>
      <c r="IA153" s="105"/>
      <c r="IB153" s="105"/>
      <c r="IC153" s="105"/>
    </row>
    <row r="154" spans="3:237" ht="12.75">
      <c r="C154" s="105"/>
      <c r="D154" s="105"/>
      <c r="E154" s="105"/>
      <c r="F154" s="105"/>
      <c r="G154" s="105"/>
      <c r="H154" s="105"/>
      <c r="I154" s="105"/>
      <c r="J154" s="105"/>
      <c r="K154" s="105"/>
      <c r="L154" s="105"/>
      <c r="M154" s="105"/>
      <c r="N154" s="105"/>
      <c r="O154" s="105"/>
      <c r="P154" s="105"/>
      <c r="Q154" s="105"/>
      <c r="R154" s="105"/>
      <c r="S154" s="105"/>
      <c r="T154" s="105"/>
      <c r="U154" s="105"/>
      <c r="V154" s="105"/>
      <c r="W154" s="105"/>
      <c r="X154" s="105"/>
      <c r="Y154" s="105"/>
      <c r="Z154" s="105"/>
      <c r="AA154" s="105"/>
      <c r="AB154" s="105"/>
      <c r="AC154" s="105"/>
      <c r="AD154" s="105"/>
      <c r="AE154" s="105"/>
      <c r="AF154" s="105"/>
      <c r="AG154" s="105"/>
      <c r="AH154" s="105"/>
      <c r="AI154" s="105"/>
      <c r="AJ154" s="105"/>
      <c r="AK154" s="105"/>
      <c r="AL154" s="105"/>
      <c r="AM154" s="105"/>
      <c r="AN154" s="105"/>
      <c r="AO154" s="105"/>
      <c r="AP154" s="105"/>
      <c r="AQ154" s="105"/>
      <c r="AR154" s="105"/>
      <c r="AS154" s="105"/>
      <c r="AT154" s="105"/>
      <c r="AU154" s="105"/>
      <c r="AV154" s="105"/>
      <c r="AW154" s="105"/>
      <c r="AX154" s="105"/>
      <c r="AY154" s="105"/>
      <c r="AZ154" s="105"/>
      <c r="BA154" s="105"/>
      <c r="BB154" s="105"/>
      <c r="BC154" s="105"/>
      <c r="BD154" s="105"/>
      <c r="BE154" s="105"/>
      <c r="BF154" s="105"/>
      <c r="BG154" s="105"/>
      <c r="BH154" s="105"/>
      <c r="BI154" s="105"/>
      <c r="BJ154" s="105"/>
      <c r="BK154" s="105"/>
      <c r="BL154" s="105"/>
      <c r="BM154" s="105"/>
      <c r="BN154" s="105"/>
      <c r="BO154" s="105"/>
      <c r="BP154" s="105"/>
      <c r="BQ154" s="105"/>
      <c r="BR154" s="105"/>
      <c r="BS154" s="105"/>
      <c r="BT154" s="105"/>
      <c r="BU154" s="105"/>
      <c r="BV154" s="105"/>
      <c r="BW154" s="105"/>
      <c r="BX154" s="105"/>
      <c r="BY154" s="105"/>
      <c r="BZ154" s="105"/>
      <c r="CA154" s="105"/>
      <c r="CB154" s="105"/>
      <c r="CC154" s="105"/>
      <c r="CD154" s="105"/>
      <c r="CE154" s="105"/>
      <c r="CF154" s="105"/>
      <c r="CG154" s="105"/>
      <c r="CH154" s="105"/>
      <c r="CI154" s="105"/>
      <c r="CJ154" s="105"/>
      <c r="CK154" s="105"/>
      <c r="CL154" s="105"/>
      <c r="CM154" s="105"/>
      <c r="CN154" s="105"/>
      <c r="CO154" s="105"/>
      <c r="CP154" s="105"/>
      <c r="CQ154" s="105"/>
      <c r="CR154" s="105"/>
      <c r="CS154" s="105"/>
      <c r="CT154" s="105"/>
      <c r="CU154" s="105"/>
      <c r="CV154" s="105"/>
      <c r="CW154" s="105"/>
      <c r="CX154" s="105"/>
      <c r="CY154" s="105"/>
      <c r="CZ154" s="105"/>
      <c r="DA154" s="105"/>
      <c r="DB154" s="105"/>
      <c r="DC154" s="105"/>
      <c r="DD154" s="105"/>
      <c r="DE154" s="105"/>
      <c r="DF154" s="105"/>
      <c r="DG154" s="105"/>
      <c r="DH154" s="105"/>
      <c r="DI154" s="105"/>
      <c r="DJ154" s="105"/>
      <c r="DK154" s="105"/>
      <c r="DL154" s="105"/>
      <c r="DM154" s="105"/>
      <c r="DN154" s="105"/>
      <c r="DO154" s="105"/>
      <c r="DP154" s="105"/>
      <c r="DQ154" s="105"/>
      <c r="DR154" s="105"/>
      <c r="DS154" s="105"/>
      <c r="DT154" s="105"/>
      <c r="DU154" s="105"/>
      <c r="DV154" s="105"/>
      <c r="DW154" s="105"/>
      <c r="DX154" s="105"/>
      <c r="DY154" s="105"/>
      <c r="DZ154" s="105"/>
      <c r="EA154" s="105"/>
      <c r="EB154" s="105"/>
      <c r="EC154" s="105"/>
      <c r="ED154" s="105"/>
      <c r="EE154" s="105"/>
      <c r="EF154" s="105"/>
      <c r="EG154" s="105"/>
      <c r="EH154" s="105"/>
      <c r="EI154" s="105"/>
      <c r="EJ154" s="105"/>
      <c r="EK154" s="105"/>
      <c r="EL154" s="105"/>
      <c r="EM154" s="105"/>
      <c r="EN154" s="105"/>
      <c r="EO154" s="105"/>
      <c r="EP154" s="105"/>
      <c r="EQ154" s="105"/>
      <c r="ER154" s="105"/>
      <c r="ES154" s="105"/>
      <c r="ET154" s="105"/>
      <c r="EU154" s="105"/>
      <c r="EV154" s="105"/>
      <c r="EW154" s="105"/>
      <c r="EX154" s="105"/>
      <c r="EY154" s="105"/>
      <c r="EZ154" s="105"/>
      <c r="FA154" s="105"/>
      <c r="FB154" s="105"/>
      <c r="FC154" s="105"/>
      <c r="FD154" s="105"/>
      <c r="FE154" s="105"/>
      <c r="FF154" s="105"/>
      <c r="FG154" s="105"/>
      <c r="FH154" s="105"/>
      <c r="FI154" s="105"/>
      <c r="FJ154" s="105"/>
      <c r="FK154" s="105"/>
      <c r="FL154" s="105"/>
      <c r="FM154" s="105"/>
      <c r="FN154" s="105"/>
      <c r="FO154" s="105"/>
      <c r="FP154" s="105"/>
      <c r="FQ154" s="105"/>
      <c r="FR154" s="105"/>
      <c r="FS154" s="105"/>
      <c r="FT154" s="105"/>
      <c r="FU154" s="105"/>
      <c r="FV154" s="105"/>
      <c r="FW154" s="105"/>
      <c r="FX154" s="105"/>
      <c r="FY154" s="105"/>
      <c r="FZ154" s="105"/>
      <c r="GA154" s="105"/>
      <c r="GB154" s="105"/>
      <c r="GC154" s="105"/>
      <c r="GD154" s="105"/>
      <c r="GE154" s="105"/>
      <c r="GF154" s="105"/>
      <c r="GG154" s="105"/>
      <c r="GH154" s="105"/>
      <c r="GI154" s="105"/>
      <c r="GJ154" s="105"/>
      <c r="GK154" s="105"/>
      <c r="GL154" s="105"/>
      <c r="GM154" s="105"/>
      <c r="GN154" s="105"/>
      <c r="GO154" s="105"/>
      <c r="GP154" s="105"/>
      <c r="GQ154" s="105"/>
      <c r="GR154" s="105"/>
      <c r="GS154" s="105"/>
      <c r="GT154" s="105"/>
      <c r="GU154" s="105"/>
      <c r="GV154" s="105"/>
      <c r="GW154" s="105"/>
      <c r="GX154" s="105"/>
      <c r="GY154" s="105"/>
      <c r="GZ154" s="105"/>
      <c r="HA154" s="105"/>
      <c r="HB154" s="105"/>
      <c r="HC154" s="105"/>
      <c r="HD154" s="105"/>
      <c r="HE154" s="105"/>
      <c r="HF154" s="105"/>
      <c r="HG154" s="105"/>
      <c r="HH154" s="105"/>
      <c r="HI154" s="105"/>
      <c r="HJ154" s="105"/>
      <c r="HK154" s="105"/>
      <c r="HL154" s="105"/>
      <c r="HM154" s="105"/>
      <c r="HN154" s="105"/>
      <c r="HO154" s="105"/>
      <c r="HP154" s="105"/>
      <c r="HQ154" s="105"/>
      <c r="HR154" s="105"/>
      <c r="HS154" s="105"/>
      <c r="HT154" s="105"/>
      <c r="HU154" s="105"/>
      <c r="HV154" s="105"/>
      <c r="HW154" s="105"/>
      <c r="HX154" s="105"/>
      <c r="HY154" s="105"/>
      <c r="HZ154" s="105"/>
      <c r="IA154" s="105"/>
      <c r="IB154" s="105"/>
      <c r="IC154" s="105"/>
    </row>
    <row r="155" spans="3:237" ht="12.75">
      <c r="C155" s="105"/>
      <c r="D155" s="105"/>
      <c r="E155" s="105"/>
      <c r="F155" s="105"/>
      <c r="G155" s="105"/>
      <c r="H155" s="105"/>
      <c r="I155" s="105"/>
      <c r="J155" s="105"/>
      <c r="K155" s="105"/>
      <c r="L155" s="105"/>
      <c r="M155" s="105"/>
      <c r="N155" s="105"/>
      <c r="O155" s="105"/>
      <c r="P155" s="105"/>
      <c r="Q155" s="105"/>
      <c r="R155" s="105"/>
      <c r="S155" s="105"/>
      <c r="T155" s="105"/>
      <c r="U155" s="105"/>
      <c r="V155" s="105"/>
      <c r="W155" s="105"/>
      <c r="X155" s="105"/>
      <c r="Y155" s="105"/>
      <c r="Z155" s="105"/>
      <c r="AA155" s="105"/>
      <c r="AB155" s="105"/>
      <c r="AC155" s="105"/>
      <c r="AD155" s="105"/>
      <c r="AE155" s="105"/>
      <c r="AF155" s="105"/>
      <c r="AG155" s="105"/>
      <c r="AH155" s="105"/>
      <c r="AI155" s="105"/>
      <c r="AJ155" s="105"/>
      <c r="AK155" s="105"/>
      <c r="AL155" s="105"/>
      <c r="AM155" s="105"/>
      <c r="AN155" s="105"/>
      <c r="AO155" s="105"/>
      <c r="AP155" s="105"/>
      <c r="AQ155" s="105"/>
      <c r="AR155" s="105"/>
      <c r="AS155" s="105"/>
      <c r="AT155" s="105"/>
      <c r="AU155" s="105"/>
      <c r="AV155" s="105"/>
      <c r="AW155" s="105"/>
      <c r="AX155" s="105"/>
      <c r="AY155" s="105"/>
      <c r="AZ155" s="105"/>
      <c r="BA155" s="105"/>
      <c r="BB155" s="105"/>
      <c r="BC155" s="105"/>
      <c r="BD155" s="105"/>
      <c r="BE155" s="105"/>
      <c r="BF155" s="105"/>
      <c r="BG155" s="105"/>
      <c r="BH155" s="105"/>
      <c r="BI155" s="105"/>
      <c r="BJ155" s="105"/>
      <c r="BK155" s="105"/>
      <c r="BL155" s="105"/>
      <c r="BM155" s="105"/>
      <c r="BN155" s="105"/>
      <c r="BO155" s="105"/>
      <c r="BP155" s="105"/>
      <c r="BQ155" s="105"/>
      <c r="BR155" s="105"/>
      <c r="BS155" s="105"/>
      <c r="BT155" s="105"/>
      <c r="BU155" s="105"/>
      <c r="BV155" s="105"/>
      <c r="BW155" s="105"/>
      <c r="BX155" s="105"/>
      <c r="BY155" s="105"/>
      <c r="BZ155" s="105"/>
      <c r="CA155" s="105"/>
      <c r="CB155" s="105"/>
      <c r="CC155" s="105"/>
      <c r="CD155" s="105"/>
      <c r="CE155" s="105"/>
      <c r="CF155" s="105"/>
      <c r="CG155" s="105"/>
      <c r="CH155" s="105"/>
      <c r="CI155" s="105"/>
      <c r="CJ155" s="105"/>
      <c r="CK155" s="105"/>
      <c r="CL155" s="105"/>
      <c r="CM155" s="105"/>
      <c r="CN155" s="105"/>
      <c r="CO155" s="105"/>
      <c r="CP155" s="105"/>
      <c r="CQ155" s="105"/>
      <c r="CR155" s="105"/>
      <c r="CS155" s="105"/>
      <c r="CT155" s="105"/>
      <c r="CU155" s="105"/>
      <c r="CV155" s="105"/>
      <c r="CW155" s="105"/>
      <c r="CX155" s="105"/>
      <c r="CY155" s="105"/>
      <c r="CZ155" s="105"/>
      <c r="DA155" s="105"/>
      <c r="DB155" s="105"/>
      <c r="DC155" s="105"/>
      <c r="DD155" s="105"/>
      <c r="DE155" s="105"/>
      <c r="DF155" s="105"/>
      <c r="DG155" s="105"/>
      <c r="DH155" s="105"/>
      <c r="DI155" s="105"/>
      <c r="DJ155" s="105"/>
      <c r="DK155" s="105"/>
      <c r="DL155" s="105"/>
      <c r="DM155" s="105"/>
      <c r="DN155" s="105"/>
      <c r="DO155" s="105"/>
      <c r="DP155" s="105"/>
      <c r="DQ155" s="105"/>
      <c r="DR155" s="105"/>
      <c r="DS155" s="105"/>
      <c r="DT155" s="105"/>
      <c r="DU155" s="105"/>
      <c r="DV155" s="105"/>
      <c r="DW155" s="105"/>
      <c r="DX155" s="105"/>
      <c r="DY155" s="105"/>
      <c r="DZ155" s="105"/>
      <c r="EA155" s="105"/>
      <c r="EB155" s="105"/>
      <c r="EC155" s="105"/>
      <c r="ED155" s="105"/>
      <c r="EE155" s="105"/>
      <c r="EF155" s="105"/>
      <c r="EG155" s="105"/>
      <c r="EH155" s="105"/>
      <c r="EI155" s="105"/>
      <c r="EJ155" s="105"/>
      <c r="EK155" s="105"/>
      <c r="EL155" s="105"/>
      <c r="EM155" s="105"/>
      <c r="EN155" s="105"/>
      <c r="EO155" s="105"/>
      <c r="EP155" s="105"/>
      <c r="EQ155" s="105"/>
      <c r="ER155" s="105"/>
      <c r="ES155" s="105"/>
      <c r="ET155" s="105"/>
      <c r="EU155" s="105"/>
      <c r="EV155" s="105"/>
      <c r="EW155" s="105"/>
      <c r="EX155" s="105"/>
      <c r="EY155" s="105"/>
      <c r="EZ155" s="105"/>
      <c r="FA155" s="105"/>
      <c r="FB155" s="105"/>
      <c r="FC155" s="105"/>
      <c r="FD155" s="105"/>
      <c r="FE155" s="105"/>
      <c r="FF155" s="105"/>
      <c r="FG155" s="105"/>
      <c r="FH155" s="105"/>
      <c r="FI155" s="105"/>
      <c r="FJ155" s="105"/>
      <c r="FK155" s="105"/>
      <c r="FL155" s="105"/>
      <c r="FM155" s="105"/>
      <c r="FN155" s="105"/>
      <c r="FO155" s="105"/>
      <c r="FP155" s="105"/>
      <c r="FQ155" s="105"/>
      <c r="FR155" s="105"/>
      <c r="FS155" s="105"/>
      <c r="FT155" s="105"/>
      <c r="FU155" s="105"/>
      <c r="FV155" s="105"/>
      <c r="FW155" s="105"/>
      <c r="FX155" s="105"/>
      <c r="FY155" s="105"/>
      <c r="FZ155" s="105"/>
      <c r="GA155" s="105"/>
      <c r="GB155" s="105"/>
      <c r="GC155" s="105"/>
      <c r="GD155" s="105"/>
      <c r="GE155" s="105"/>
      <c r="GF155" s="105"/>
      <c r="GG155" s="105"/>
      <c r="GH155" s="105"/>
      <c r="GI155" s="105"/>
      <c r="GJ155" s="105"/>
      <c r="GK155" s="105"/>
      <c r="GL155" s="105"/>
      <c r="GM155" s="105"/>
      <c r="GN155" s="105"/>
      <c r="GO155" s="105"/>
      <c r="GP155" s="105"/>
      <c r="GQ155" s="105"/>
      <c r="GR155" s="105"/>
      <c r="GS155" s="105"/>
      <c r="GT155" s="105"/>
      <c r="GU155" s="105"/>
      <c r="GV155" s="105"/>
      <c r="GW155" s="105"/>
      <c r="GX155" s="105"/>
      <c r="GY155" s="105"/>
      <c r="GZ155" s="105"/>
      <c r="HA155" s="105"/>
      <c r="HB155" s="105"/>
      <c r="HC155" s="105"/>
      <c r="HD155" s="105"/>
      <c r="HE155" s="105"/>
      <c r="HF155" s="105"/>
      <c r="HG155" s="105"/>
      <c r="HH155" s="105"/>
      <c r="HI155" s="105"/>
      <c r="HJ155" s="105"/>
      <c r="HK155" s="105"/>
      <c r="HL155" s="105"/>
      <c r="HM155" s="105"/>
      <c r="HN155" s="105"/>
      <c r="HO155" s="105"/>
      <c r="HP155" s="105"/>
      <c r="HQ155" s="105"/>
      <c r="HR155" s="105"/>
      <c r="HS155" s="105"/>
      <c r="HT155" s="105"/>
      <c r="HU155" s="105"/>
      <c r="HV155" s="105"/>
      <c r="HW155" s="105"/>
      <c r="HX155" s="105"/>
      <c r="HY155" s="105"/>
      <c r="HZ155" s="105"/>
      <c r="IA155" s="105"/>
      <c r="IB155" s="105"/>
      <c r="IC155" s="105"/>
    </row>
    <row r="156" spans="3:237" ht="12.75">
      <c r="C156" s="105"/>
      <c r="D156" s="105"/>
      <c r="E156" s="105"/>
      <c r="F156" s="105"/>
      <c r="G156" s="105"/>
      <c r="H156" s="105"/>
      <c r="I156" s="105"/>
      <c r="J156" s="105"/>
      <c r="K156" s="105"/>
      <c r="L156" s="105"/>
      <c r="M156" s="105"/>
      <c r="N156" s="105"/>
      <c r="O156" s="105"/>
      <c r="P156" s="105"/>
      <c r="Q156" s="105"/>
      <c r="R156" s="105"/>
      <c r="S156" s="105"/>
      <c r="T156" s="105"/>
      <c r="U156" s="105"/>
      <c r="V156" s="105"/>
      <c r="W156" s="105"/>
      <c r="X156" s="105"/>
      <c r="Y156" s="105"/>
      <c r="Z156" s="105"/>
      <c r="AA156" s="105"/>
      <c r="AB156" s="105"/>
      <c r="AC156" s="105"/>
      <c r="AD156" s="105"/>
      <c r="AE156" s="105"/>
      <c r="AF156" s="105"/>
      <c r="AG156" s="105"/>
      <c r="AH156" s="105"/>
      <c r="AI156" s="105"/>
      <c r="AJ156" s="105"/>
      <c r="AK156" s="105"/>
      <c r="AL156" s="105"/>
      <c r="AM156" s="105"/>
      <c r="AN156" s="105"/>
      <c r="AO156" s="105"/>
      <c r="AP156" s="105"/>
      <c r="AQ156" s="105"/>
      <c r="AR156" s="105"/>
      <c r="AS156" s="105"/>
      <c r="AT156" s="105"/>
      <c r="AU156" s="105"/>
      <c r="AV156" s="105"/>
      <c r="AW156" s="105"/>
      <c r="AX156" s="105"/>
      <c r="AY156" s="105"/>
      <c r="AZ156" s="105"/>
      <c r="BA156" s="105"/>
      <c r="BB156" s="105"/>
      <c r="BC156" s="105"/>
      <c r="BD156" s="105"/>
      <c r="BE156" s="105"/>
      <c r="BF156" s="105"/>
      <c r="BG156" s="105"/>
      <c r="BH156" s="105"/>
      <c r="BI156" s="105"/>
      <c r="BJ156" s="105"/>
      <c r="BK156" s="105"/>
      <c r="BL156" s="105"/>
      <c r="BM156" s="105"/>
      <c r="BN156" s="105"/>
      <c r="BO156" s="105"/>
      <c r="BP156" s="105"/>
      <c r="BQ156" s="105"/>
      <c r="BR156" s="105"/>
      <c r="BS156" s="105"/>
      <c r="BT156" s="105"/>
      <c r="BU156" s="105"/>
      <c r="BV156" s="105"/>
      <c r="BW156" s="105"/>
      <c r="BX156" s="105"/>
      <c r="BY156" s="105"/>
      <c r="BZ156" s="105"/>
      <c r="CA156" s="105"/>
      <c r="CB156" s="105"/>
      <c r="CC156" s="105"/>
      <c r="CD156" s="105"/>
      <c r="CE156" s="105"/>
      <c r="CF156" s="105"/>
      <c r="CG156" s="105"/>
      <c r="CH156" s="105"/>
      <c r="CI156" s="105"/>
      <c r="CJ156" s="105"/>
      <c r="CK156" s="105"/>
      <c r="CL156" s="105"/>
      <c r="CM156" s="105"/>
      <c r="CN156" s="105"/>
      <c r="CO156" s="105"/>
      <c r="CP156" s="105"/>
      <c r="CQ156" s="105"/>
      <c r="CR156" s="105"/>
      <c r="CS156" s="105"/>
      <c r="CT156" s="105"/>
      <c r="CU156" s="105"/>
      <c r="CV156" s="105"/>
      <c r="CW156" s="105"/>
      <c r="CX156" s="105"/>
      <c r="CY156" s="105"/>
      <c r="CZ156" s="105"/>
      <c r="DA156" s="105"/>
      <c r="DB156" s="105"/>
      <c r="DC156" s="105"/>
      <c r="DD156" s="105"/>
      <c r="DE156" s="105"/>
      <c r="DF156" s="105"/>
      <c r="DG156" s="105"/>
      <c r="DH156" s="105"/>
      <c r="DI156" s="105"/>
      <c r="DJ156" s="105"/>
      <c r="DK156" s="105"/>
      <c r="DL156" s="105"/>
      <c r="DM156" s="105"/>
      <c r="DN156" s="105"/>
      <c r="DO156" s="105"/>
      <c r="DP156" s="105"/>
      <c r="DQ156" s="105"/>
      <c r="DR156" s="105"/>
      <c r="DS156" s="105"/>
      <c r="DT156" s="105"/>
      <c r="DU156" s="105"/>
      <c r="DV156" s="105"/>
      <c r="DW156" s="105"/>
      <c r="DX156" s="105"/>
      <c r="DY156" s="105"/>
      <c r="DZ156" s="105"/>
      <c r="EA156" s="105"/>
      <c r="EB156" s="105"/>
      <c r="EC156" s="105"/>
      <c r="ED156" s="105"/>
      <c r="EE156" s="105"/>
      <c r="EF156" s="105"/>
      <c r="EG156" s="105"/>
      <c r="EH156" s="105"/>
      <c r="EI156" s="105"/>
      <c r="EJ156" s="105"/>
      <c r="EK156" s="105"/>
      <c r="EL156" s="105"/>
      <c r="EM156" s="105"/>
      <c r="EN156" s="105"/>
      <c r="EO156" s="105"/>
      <c r="EP156" s="105"/>
      <c r="EQ156" s="105"/>
      <c r="ER156" s="105"/>
      <c r="ES156" s="105"/>
      <c r="ET156" s="105"/>
      <c r="EU156" s="105"/>
      <c r="EV156" s="105"/>
      <c r="EW156" s="105"/>
      <c r="EX156" s="105"/>
      <c r="EY156" s="105"/>
      <c r="EZ156" s="105"/>
      <c r="FA156" s="105"/>
      <c r="FB156" s="105"/>
      <c r="FC156" s="105"/>
      <c r="FD156" s="105"/>
      <c r="FE156" s="105"/>
      <c r="FF156" s="105"/>
      <c r="FG156" s="105"/>
      <c r="FH156" s="105"/>
      <c r="FI156" s="105"/>
      <c r="FJ156" s="105"/>
      <c r="FK156" s="105"/>
      <c r="FL156" s="105"/>
      <c r="FM156" s="105"/>
      <c r="FN156" s="105"/>
      <c r="FO156" s="105"/>
      <c r="FP156" s="105"/>
      <c r="FQ156" s="105"/>
      <c r="FR156" s="105"/>
      <c r="FS156" s="105"/>
      <c r="FT156" s="105"/>
      <c r="FU156" s="105"/>
      <c r="FV156" s="105"/>
      <c r="FW156" s="105"/>
      <c r="FX156" s="105"/>
      <c r="FY156" s="105"/>
      <c r="FZ156" s="105"/>
      <c r="GA156" s="105"/>
      <c r="GB156" s="105"/>
      <c r="GC156" s="105"/>
      <c r="GD156" s="105"/>
      <c r="GE156" s="105"/>
      <c r="GF156" s="105"/>
      <c r="GG156" s="105"/>
      <c r="GH156" s="105"/>
      <c r="GI156" s="105"/>
      <c r="GJ156" s="105"/>
      <c r="GK156" s="105"/>
      <c r="GL156" s="105"/>
      <c r="GM156" s="105"/>
      <c r="GN156" s="105"/>
      <c r="GO156" s="105"/>
      <c r="GP156" s="105"/>
      <c r="GQ156" s="105"/>
      <c r="GR156" s="105"/>
      <c r="GS156" s="105"/>
      <c r="GT156" s="105"/>
      <c r="GU156" s="105"/>
      <c r="GV156" s="105"/>
      <c r="GW156" s="105"/>
      <c r="GX156" s="105"/>
      <c r="GY156" s="105"/>
      <c r="GZ156" s="105"/>
      <c r="HA156" s="105"/>
      <c r="HB156" s="105"/>
      <c r="HC156" s="105"/>
      <c r="HD156" s="105"/>
      <c r="HE156" s="105"/>
      <c r="HF156" s="105"/>
      <c r="HG156" s="105"/>
      <c r="HH156" s="105"/>
      <c r="HI156" s="105"/>
      <c r="HJ156" s="105"/>
      <c r="HK156" s="105"/>
      <c r="HL156" s="105"/>
      <c r="HM156" s="105"/>
      <c r="HN156" s="105"/>
      <c r="HO156" s="105"/>
      <c r="HP156" s="105"/>
      <c r="HQ156" s="105"/>
      <c r="HR156" s="105"/>
      <c r="HS156" s="105"/>
      <c r="HT156" s="105"/>
      <c r="HU156" s="105"/>
      <c r="HV156" s="105"/>
      <c r="HW156" s="105"/>
      <c r="HX156" s="105"/>
      <c r="HY156" s="105"/>
      <c r="HZ156" s="105"/>
      <c r="IA156" s="105"/>
      <c r="IB156" s="105"/>
      <c r="IC156" s="105"/>
    </row>
    <row r="157" spans="3:237" ht="12.75">
      <c r="C157" s="105"/>
      <c r="D157" s="105"/>
      <c r="E157" s="105"/>
      <c r="F157" s="105"/>
      <c r="G157" s="105"/>
      <c r="H157" s="105"/>
      <c r="I157" s="105"/>
      <c r="J157" s="105"/>
      <c r="K157" s="105"/>
      <c r="L157" s="105"/>
      <c r="M157" s="105"/>
      <c r="N157" s="105"/>
      <c r="O157" s="105"/>
      <c r="P157" s="105"/>
      <c r="Q157" s="105"/>
      <c r="R157" s="105"/>
      <c r="S157" s="105"/>
      <c r="T157" s="105"/>
      <c r="U157" s="105"/>
      <c r="V157" s="105"/>
      <c r="W157" s="105"/>
      <c r="X157" s="105"/>
      <c r="Y157" s="105"/>
      <c r="Z157" s="105"/>
      <c r="AA157" s="105"/>
      <c r="AB157" s="105"/>
      <c r="AC157" s="105"/>
      <c r="AD157" s="105"/>
      <c r="AE157" s="105"/>
      <c r="AF157" s="105"/>
      <c r="AG157" s="105"/>
      <c r="AH157" s="105"/>
      <c r="AI157" s="105"/>
      <c r="AJ157" s="105"/>
      <c r="AK157" s="105"/>
      <c r="AL157" s="105"/>
      <c r="AM157" s="105"/>
      <c r="AN157" s="105"/>
      <c r="AO157" s="105"/>
      <c r="AP157" s="105"/>
      <c r="AQ157" s="105"/>
      <c r="AR157" s="105"/>
      <c r="AS157" s="105"/>
      <c r="AT157" s="105"/>
      <c r="AU157" s="105"/>
      <c r="AV157" s="105"/>
      <c r="AW157" s="105"/>
      <c r="AX157" s="105"/>
      <c r="AY157" s="105"/>
      <c r="AZ157" s="105"/>
      <c r="BA157" s="105"/>
      <c r="BB157" s="105"/>
      <c r="BC157" s="105"/>
      <c r="BD157" s="105"/>
      <c r="BE157" s="105"/>
      <c r="BF157" s="105"/>
      <c r="BG157" s="105"/>
      <c r="BH157" s="105"/>
      <c r="BI157" s="105"/>
      <c r="BJ157" s="105"/>
      <c r="BK157" s="105"/>
      <c r="BL157" s="105"/>
      <c r="BM157" s="105"/>
      <c r="BN157" s="105"/>
      <c r="BO157" s="105"/>
      <c r="BP157" s="105"/>
      <c r="BQ157" s="105"/>
      <c r="BR157" s="105"/>
      <c r="BS157" s="105"/>
      <c r="BT157" s="105"/>
      <c r="BU157" s="105"/>
      <c r="BV157" s="105"/>
      <c r="BW157" s="105"/>
      <c r="BX157" s="105"/>
      <c r="BY157" s="105"/>
      <c r="BZ157" s="105"/>
      <c r="CA157" s="105"/>
      <c r="CB157" s="105"/>
      <c r="CC157" s="105"/>
      <c r="CD157" s="105"/>
      <c r="CE157" s="105"/>
      <c r="CF157" s="105"/>
      <c r="CG157" s="105"/>
      <c r="CH157" s="105"/>
      <c r="CI157" s="105"/>
      <c r="CJ157" s="105"/>
      <c r="CK157" s="105"/>
      <c r="CL157" s="105"/>
      <c r="CM157" s="105"/>
      <c r="CN157" s="105"/>
      <c r="CO157" s="105"/>
      <c r="CP157" s="105"/>
      <c r="CQ157" s="105"/>
      <c r="CR157" s="105"/>
      <c r="CS157" s="105"/>
      <c r="CT157" s="105"/>
      <c r="CU157" s="105"/>
      <c r="CV157" s="105"/>
      <c r="CW157" s="105"/>
      <c r="CX157" s="105"/>
      <c r="CY157" s="105"/>
      <c r="CZ157" s="105"/>
      <c r="DA157" s="105"/>
      <c r="DB157" s="105"/>
      <c r="DC157" s="105"/>
      <c r="DD157" s="105"/>
      <c r="DE157" s="105"/>
      <c r="DF157" s="105"/>
      <c r="DG157" s="105"/>
      <c r="DH157" s="105"/>
      <c r="DI157" s="105"/>
      <c r="DJ157" s="105"/>
      <c r="DK157" s="105"/>
      <c r="DL157" s="105"/>
      <c r="DM157" s="105"/>
      <c r="DN157" s="105"/>
      <c r="DO157" s="105"/>
      <c r="DP157" s="105"/>
      <c r="DQ157" s="105"/>
      <c r="DR157" s="105"/>
      <c r="DS157" s="105"/>
      <c r="DT157" s="105"/>
      <c r="DU157" s="105"/>
      <c r="DV157" s="105"/>
      <c r="DW157" s="105"/>
      <c r="DX157" s="105"/>
      <c r="DY157" s="105"/>
      <c r="DZ157" s="105"/>
      <c r="EA157" s="105"/>
      <c r="EB157" s="105"/>
      <c r="EC157" s="105"/>
      <c r="ED157" s="105"/>
      <c r="EE157" s="105"/>
      <c r="EF157" s="105"/>
      <c r="EG157" s="105"/>
      <c r="EH157" s="105"/>
      <c r="EI157" s="105"/>
      <c r="EJ157" s="105"/>
      <c r="EK157" s="105"/>
      <c r="EL157" s="105"/>
      <c r="EM157" s="105"/>
      <c r="EN157" s="105"/>
      <c r="EO157" s="105"/>
      <c r="EP157" s="105"/>
      <c r="EQ157" s="105"/>
      <c r="ER157" s="105"/>
      <c r="ES157" s="105"/>
      <c r="ET157" s="105"/>
      <c r="EU157" s="105"/>
      <c r="EV157" s="105"/>
      <c r="EW157" s="105"/>
      <c r="EX157" s="105"/>
      <c r="EY157" s="105"/>
      <c r="EZ157" s="105"/>
      <c r="FA157" s="105"/>
      <c r="FB157" s="105"/>
      <c r="FC157" s="105"/>
      <c r="FD157" s="105"/>
      <c r="FE157" s="105"/>
      <c r="FF157" s="105"/>
      <c r="FG157" s="105"/>
      <c r="FH157" s="105"/>
      <c r="FI157" s="105"/>
      <c r="FJ157" s="105"/>
      <c r="FK157" s="105"/>
      <c r="FL157" s="105"/>
      <c r="FM157" s="105"/>
      <c r="FN157" s="105"/>
      <c r="FO157" s="105"/>
      <c r="FP157" s="105"/>
      <c r="FQ157" s="105"/>
      <c r="FR157" s="105"/>
      <c r="FS157" s="105"/>
      <c r="FT157" s="105"/>
      <c r="FU157" s="105"/>
      <c r="FV157" s="105"/>
      <c r="FW157" s="105"/>
      <c r="FX157" s="105"/>
      <c r="FY157" s="105"/>
      <c r="FZ157" s="105"/>
      <c r="GA157" s="105"/>
      <c r="GB157" s="105"/>
      <c r="GC157" s="105"/>
      <c r="GD157" s="105"/>
      <c r="GE157" s="105"/>
      <c r="GF157" s="105"/>
      <c r="GG157" s="105"/>
      <c r="GH157" s="105"/>
      <c r="GI157" s="105"/>
      <c r="GJ157" s="105"/>
      <c r="GK157" s="105"/>
      <c r="GL157" s="105"/>
      <c r="GM157" s="105"/>
      <c r="GN157" s="105"/>
      <c r="GO157" s="105"/>
      <c r="GP157" s="105"/>
      <c r="GQ157" s="105"/>
      <c r="GR157" s="105"/>
      <c r="GS157" s="105"/>
      <c r="GT157" s="105"/>
      <c r="GU157" s="105"/>
      <c r="GV157" s="105"/>
      <c r="GW157" s="105"/>
      <c r="GX157" s="105"/>
      <c r="GY157" s="105"/>
      <c r="GZ157" s="105"/>
      <c r="HA157" s="105"/>
      <c r="HB157" s="105"/>
      <c r="HC157" s="105"/>
      <c r="HD157" s="105"/>
      <c r="HE157" s="105"/>
      <c r="HF157" s="105"/>
      <c r="HG157" s="105"/>
      <c r="HH157" s="105"/>
      <c r="HI157" s="105"/>
      <c r="HJ157" s="105"/>
      <c r="HK157" s="105"/>
      <c r="HL157" s="105"/>
      <c r="HM157" s="105"/>
      <c r="HN157" s="105"/>
      <c r="HO157" s="105"/>
      <c r="HP157" s="105"/>
      <c r="HQ157" s="105"/>
      <c r="HR157" s="105"/>
      <c r="HS157" s="105"/>
      <c r="HT157" s="105"/>
      <c r="HU157" s="105"/>
      <c r="HV157" s="105"/>
      <c r="HW157" s="105"/>
      <c r="HX157" s="105"/>
      <c r="HY157" s="105"/>
      <c r="HZ157" s="105"/>
      <c r="IA157" s="105"/>
      <c r="IB157" s="105"/>
      <c r="IC157" s="105"/>
    </row>
    <row r="158" spans="3:18" ht="12.75">
      <c r="C158" s="105"/>
      <c r="D158" s="108"/>
      <c r="E158" s="108"/>
      <c r="F158" s="109"/>
      <c r="O158" s="109"/>
      <c r="P158" s="108"/>
      <c r="Q158" s="108"/>
      <c r="R158" s="110"/>
    </row>
    <row r="159" spans="3:18" ht="12.75">
      <c r="C159" s="108"/>
      <c r="O159" s="109"/>
      <c r="P159" s="108"/>
      <c r="Q159" s="108"/>
      <c r="R159" s="110"/>
    </row>
    <row r="160" spans="3:18" ht="12.75">
      <c r="C160" s="108"/>
      <c r="O160" s="109"/>
      <c r="P160" s="108"/>
      <c r="Q160" s="108"/>
      <c r="R160" s="110"/>
    </row>
    <row r="161" spans="3:18" ht="12.75">
      <c r="C161" s="108"/>
      <c r="O161" s="109"/>
      <c r="P161" s="108"/>
      <c r="Q161" s="108"/>
      <c r="R161" s="110"/>
    </row>
    <row r="162" spans="3:18" ht="12.75">
      <c r="C162" s="108"/>
      <c r="O162" s="109"/>
      <c r="P162" s="108"/>
      <c r="Q162" s="108"/>
      <c r="R162" s="110"/>
    </row>
    <row r="163" spans="3:18" ht="12.75">
      <c r="C163" s="108"/>
      <c r="D163" s="108"/>
      <c r="E163" s="108"/>
      <c r="F163" s="109"/>
      <c r="O163" s="109"/>
      <c r="P163" s="108"/>
      <c r="Q163" s="108"/>
      <c r="R163" s="110"/>
    </row>
    <row r="164" spans="3:18" ht="12.75">
      <c r="C164" s="108"/>
      <c r="D164" s="108"/>
      <c r="E164" s="108"/>
      <c r="F164" s="109"/>
      <c r="O164" s="109"/>
      <c r="P164" s="108"/>
      <c r="Q164" s="108"/>
      <c r="R164" s="110"/>
    </row>
    <row r="165" spans="3:18" ht="12.75">
      <c r="C165" s="108"/>
      <c r="D165" s="108"/>
      <c r="E165" s="108"/>
      <c r="F165" s="109"/>
      <c r="O165" s="109"/>
      <c r="P165" s="108"/>
      <c r="Q165" s="108"/>
      <c r="R165" s="110"/>
    </row>
    <row r="166" spans="3:18" ht="12.75">
      <c r="C166" s="108"/>
      <c r="D166" s="108"/>
      <c r="E166" s="108"/>
      <c r="F166" s="109"/>
      <c r="O166" s="109"/>
      <c r="P166" s="108"/>
      <c r="Q166" s="108"/>
      <c r="R166" s="110"/>
    </row>
    <row r="167" spans="3:18" ht="12.75">
      <c r="C167" s="108"/>
      <c r="D167" s="108"/>
      <c r="E167" s="108"/>
      <c r="F167" s="109"/>
      <c r="O167" s="109"/>
      <c r="P167" s="108"/>
      <c r="Q167" s="108"/>
      <c r="R167" s="110"/>
    </row>
    <row r="168" spans="3:18" ht="12.75">
      <c r="C168" s="108"/>
      <c r="D168" s="108"/>
      <c r="E168" s="108"/>
      <c r="F168" s="109"/>
      <c r="O168" s="109"/>
      <c r="P168" s="108"/>
      <c r="Q168" s="108"/>
      <c r="R168" s="110"/>
    </row>
    <row r="169" spans="3:18" ht="12.75">
      <c r="C169" s="108"/>
      <c r="D169" s="108"/>
      <c r="E169" s="108"/>
      <c r="F169" s="109"/>
      <c r="O169" s="109"/>
      <c r="P169" s="108"/>
      <c r="Q169" s="108"/>
      <c r="R169" s="110"/>
    </row>
    <row r="170" spans="3:18" ht="12.75">
      <c r="C170" s="108"/>
      <c r="D170" s="108"/>
      <c r="E170" s="108"/>
      <c r="F170" s="109"/>
      <c r="O170" s="109"/>
      <c r="P170" s="108"/>
      <c r="Q170" s="108"/>
      <c r="R170" s="110"/>
    </row>
    <row r="171" spans="3:18" ht="12.75">
      <c r="C171" s="108"/>
      <c r="D171" s="108"/>
      <c r="E171" s="108"/>
      <c r="F171" s="109"/>
      <c r="O171" s="109"/>
      <c r="P171" s="108"/>
      <c r="Q171" s="108"/>
      <c r="R171" s="110"/>
    </row>
    <row r="172" spans="3:18" ht="12.75">
      <c r="C172" s="108"/>
      <c r="D172" s="108"/>
      <c r="E172" s="108"/>
      <c r="F172" s="109"/>
      <c r="O172" s="109"/>
      <c r="P172" s="108"/>
      <c r="Q172" s="108"/>
      <c r="R172" s="110"/>
    </row>
    <row r="173" spans="3:18" ht="12.75">
      <c r="C173" s="108"/>
      <c r="D173" s="108"/>
      <c r="E173" s="108"/>
      <c r="F173" s="109"/>
      <c r="O173" s="109"/>
      <c r="P173" s="108"/>
      <c r="Q173" s="108"/>
      <c r="R173" s="110"/>
    </row>
    <row r="174" spans="3:18" ht="12.75">
      <c r="C174" s="108"/>
      <c r="D174" s="108"/>
      <c r="E174" s="108"/>
      <c r="F174" s="109"/>
      <c r="O174" s="109"/>
      <c r="P174" s="108"/>
      <c r="Q174" s="108"/>
      <c r="R174" s="110"/>
    </row>
    <row r="175" spans="3:18" ht="12.75">
      <c r="C175" s="108"/>
      <c r="D175" s="108"/>
      <c r="E175" s="108"/>
      <c r="F175" s="109"/>
      <c r="O175" s="109"/>
      <c r="P175" s="108"/>
      <c r="Q175" s="108"/>
      <c r="R175" s="110"/>
    </row>
    <row r="176" spans="3:18" ht="12.75">
      <c r="C176" s="108"/>
      <c r="D176" s="108"/>
      <c r="E176" s="108"/>
      <c r="F176" s="109"/>
      <c r="O176" s="109"/>
      <c r="P176" s="108"/>
      <c r="Q176" s="108"/>
      <c r="R176" s="110"/>
    </row>
    <row r="177" spans="3:18" ht="12.75">
      <c r="C177" s="108"/>
      <c r="D177" s="108"/>
      <c r="E177" s="108"/>
      <c r="F177" s="109"/>
      <c r="O177" s="109"/>
      <c r="P177" s="108"/>
      <c r="Q177" s="108"/>
      <c r="R177" s="110"/>
    </row>
    <row r="178" spans="3:18" ht="12.75">
      <c r="C178" s="108"/>
      <c r="D178" s="108"/>
      <c r="E178" s="108"/>
      <c r="F178" s="109"/>
      <c r="O178" s="109"/>
      <c r="P178" s="108"/>
      <c r="Q178" s="108"/>
      <c r="R178" s="110"/>
    </row>
    <row r="179" spans="3:18" ht="12.75">
      <c r="C179" s="108"/>
      <c r="D179" s="108"/>
      <c r="E179" s="108"/>
      <c r="F179" s="109"/>
      <c r="O179" s="109"/>
      <c r="P179" s="108"/>
      <c r="Q179" s="108"/>
      <c r="R179" s="110"/>
    </row>
    <row r="180" spans="3:18" ht="12.75">
      <c r="C180" s="108"/>
      <c r="D180" s="108"/>
      <c r="E180" s="108"/>
      <c r="F180" s="109"/>
      <c r="O180" s="109"/>
      <c r="P180" s="108"/>
      <c r="Q180" s="108"/>
      <c r="R180" s="110"/>
    </row>
    <row r="181" spans="3:18" ht="12.75">
      <c r="C181" s="108"/>
      <c r="D181" s="108"/>
      <c r="E181" s="108"/>
      <c r="F181" s="109"/>
      <c r="O181" s="109"/>
      <c r="P181" s="108"/>
      <c r="Q181" s="108"/>
      <c r="R181" s="110"/>
    </row>
    <row r="182" spans="3:18" ht="12.75">
      <c r="C182" s="108"/>
      <c r="D182" s="108"/>
      <c r="E182" s="108"/>
      <c r="F182" s="109"/>
      <c r="O182" s="109"/>
      <c r="P182" s="108"/>
      <c r="Q182" s="108"/>
      <c r="R182" s="110"/>
    </row>
    <row r="183" spans="3:18" ht="12.75">
      <c r="C183" s="108"/>
      <c r="D183" s="108"/>
      <c r="E183" s="108"/>
      <c r="F183" s="109"/>
      <c r="O183" s="109"/>
      <c r="P183" s="108"/>
      <c r="Q183" s="108"/>
      <c r="R183" s="110"/>
    </row>
    <row r="184" spans="3:18" ht="12.75">
      <c r="C184" s="108"/>
      <c r="D184" s="108"/>
      <c r="E184" s="108"/>
      <c r="F184" s="109"/>
      <c r="O184" s="109"/>
      <c r="P184" s="108"/>
      <c r="Q184" s="108"/>
      <c r="R184" s="110"/>
    </row>
    <row r="185" spans="3:18" ht="12.75">
      <c r="C185" s="108"/>
      <c r="D185" s="108"/>
      <c r="E185" s="108"/>
      <c r="F185" s="109"/>
      <c r="O185" s="109"/>
      <c r="P185" s="108"/>
      <c r="Q185" s="108"/>
      <c r="R185" s="110"/>
    </row>
    <row r="186" spans="3:18" ht="12.75">
      <c r="C186" s="108"/>
      <c r="D186" s="108"/>
      <c r="E186" s="108"/>
      <c r="F186" s="109"/>
      <c r="O186" s="109"/>
      <c r="P186" s="108"/>
      <c r="Q186" s="108"/>
      <c r="R186" s="110"/>
    </row>
    <row r="187" spans="3:18" ht="12.75">
      <c r="C187" s="108"/>
      <c r="D187" s="108"/>
      <c r="E187" s="108"/>
      <c r="F187" s="109"/>
      <c r="O187" s="109"/>
      <c r="P187" s="108"/>
      <c r="Q187" s="108"/>
      <c r="R187" s="110"/>
    </row>
    <row r="188" spans="3:18" ht="12.75">
      <c r="C188" s="108"/>
      <c r="D188" s="108"/>
      <c r="E188" s="108"/>
      <c r="F188" s="109"/>
      <c r="O188" s="109"/>
      <c r="P188" s="108"/>
      <c r="Q188" s="108"/>
      <c r="R188" s="110"/>
    </row>
    <row r="189" spans="3:18" ht="12.75">
      <c r="C189" s="108"/>
      <c r="D189" s="108"/>
      <c r="E189" s="108"/>
      <c r="F189" s="109"/>
      <c r="O189" s="109"/>
      <c r="P189" s="108"/>
      <c r="Q189" s="108"/>
      <c r="R189" s="110"/>
    </row>
    <row r="190" spans="3:18" ht="12.75">
      <c r="C190" s="108"/>
      <c r="D190" s="108"/>
      <c r="E190" s="108"/>
      <c r="F190" s="109"/>
      <c r="O190" s="109"/>
      <c r="P190" s="108"/>
      <c r="Q190" s="108"/>
      <c r="R190" s="110"/>
    </row>
    <row r="191" spans="3:18" ht="12.75">
      <c r="C191" s="108"/>
      <c r="D191" s="108"/>
      <c r="E191" s="108"/>
      <c r="F191" s="109"/>
      <c r="O191" s="109"/>
      <c r="P191" s="108"/>
      <c r="Q191" s="108"/>
      <c r="R191" s="110"/>
    </row>
    <row r="192" spans="3:18" ht="12.75">
      <c r="C192" s="108"/>
      <c r="D192" s="108"/>
      <c r="E192" s="108"/>
      <c r="F192" s="109"/>
      <c r="O192" s="109"/>
      <c r="P192" s="108"/>
      <c r="Q192" s="108"/>
      <c r="R192" s="110"/>
    </row>
    <row r="193" spans="3:18" ht="12.75">
      <c r="C193" s="108"/>
      <c r="D193" s="108"/>
      <c r="E193" s="108"/>
      <c r="F193" s="109"/>
      <c r="O193" s="109"/>
      <c r="P193" s="108"/>
      <c r="Q193" s="108"/>
      <c r="R193" s="110"/>
    </row>
    <row r="194" spans="3:18" ht="12.75">
      <c r="C194" s="108"/>
      <c r="D194" s="108"/>
      <c r="E194" s="108"/>
      <c r="F194" s="109"/>
      <c r="O194" s="109"/>
      <c r="P194" s="108"/>
      <c r="Q194" s="108"/>
      <c r="R194" s="110"/>
    </row>
    <row r="195" spans="3:18" ht="12.75">
      <c r="C195" s="108"/>
      <c r="D195" s="108"/>
      <c r="E195" s="108"/>
      <c r="F195" s="109"/>
      <c r="O195" s="109"/>
      <c r="P195" s="108"/>
      <c r="Q195" s="108"/>
      <c r="R195" s="110"/>
    </row>
    <row r="196" spans="3:18" ht="12.75">
      <c r="C196" s="108"/>
      <c r="D196" s="108"/>
      <c r="E196" s="108"/>
      <c r="F196" s="109"/>
      <c r="O196" s="109"/>
      <c r="P196" s="108"/>
      <c r="Q196" s="108"/>
      <c r="R196" s="110"/>
    </row>
    <row r="197" spans="3:18" ht="12.75">
      <c r="C197" s="108"/>
      <c r="D197" s="108"/>
      <c r="E197" s="108"/>
      <c r="F197" s="109"/>
      <c r="O197" s="109"/>
      <c r="P197" s="108"/>
      <c r="Q197" s="108"/>
      <c r="R197" s="110"/>
    </row>
    <row r="198" spans="3:18" ht="12.75">
      <c r="C198" s="108"/>
      <c r="D198" s="108"/>
      <c r="E198" s="108"/>
      <c r="F198" s="109"/>
      <c r="O198" s="109"/>
      <c r="P198" s="108"/>
      <c r="Q198" s="108"/>
      <c r="R198" s="110"/>
    </row>
    <row r="199" spans="3:18" ht="12.75">
      <c r="C199" s="108"/>
      <c r="D199" s="108"/>
      <c r="E199" s="108"/>
      <c r="F199" s="109"/>
      <c r="O199" s="109"/>
      <c r="P199" s="108"/>
      <c r="Q199" s="108"/>
      <c r="R199" s="110"/>
    </row>
    <row r="200" spans="3:18" ht="12.75">
      <c r="C200" s="108"/>
      <c r="D200" s="108"/>
      <c r="E200" s="108"/>
      <c r="F200" s="109"/>
      <c r="O200" s="109"/>
      <c r="P200" s="108"/>
      <c r="Q200" s="108"/>
      <c r="R200" s="110"/>
    </row>
    <row r="201" spans="3:18" ht="12.75">
      <c r="C201" s="108"/>
      <c r="D201" s="108"/>
      <c r="E201" s="108"/>
      <c r="F201" s="109"/>
      <c r="O201" s="109"/>
      <c r="P201" s="108"/>
      <c r="Q201" s="108"/>
      <c r="R201" s="110"/>
    </row>
    <row r="202" spans="3:18" ht="12.75">
      <c r="C202" s="108"/>
      <c r="D202" s="108"/>
      <c r="E202" s="108"/>
      <c r="F202" s="109"/>
      <c r="O202" s="109"/>
      <c r="P202" s="108"/>
      <c r="Q202" s="108"/>
      <c r="R202" s="110"/>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5" customWidth="1"/>
    <col min="2" max="2" width="11.75390625" style="66" customWidth="1"/>
    <col min="3" max="3" width="53.75390625" style="65" bestFit="1" customWidth="1"/>
    <col min="4" max="4" width="9.25390625" style="71" customWidth="1"/>
    <col min="5" max="5" width="11.00390625" style="66" customWidth="1"/>
    <col min="6" max="6" width="11.00390625" style="72" customWidth="1"/>
    <col min="7" max="7" width="1.25" style="65" customWidth="1"/>
    <col min="8" max="8" width="3.125" style="65" hidden="1" customWidth="1"/>
    <col min="9" max="9" width="5.50390625" style="65" hidden="1" customWidth="1"/>
    <col min="10" max="10" width="8.625" style="65" customWidth="1"/>
    <col min="11" max="26" width="9.00390625" style="65" customWidth="1"/>
    <col min="27" max="16384" width="9.00390625" style="66" customWidth="1"/>
  </cols>
  <sheetData>
    <row r="1" spans="1:7" s="65" customFormat="1" ht="6.75" customHeight="1" thickBot="1">
      <c r="A1" s="64"/>
      <c r="B1" s="64"/>
      <c r="C1" s="64"/>
      <c r="D1" s="70"/>
      <c r="E1" s="64"/>
      <c r="F1" s="64"/>
      <c r="G1" s="64"/>
    </row>
    <row r="2" spans="1:11" ht="25.5" customHeight="1">
      <c r="A2" s="64"/>
      <c r="B2" s="88" t="s">
        <v>148</v>
      </c>
      <c r="C2" s="76"/>
      <c r="D2" s="104" t="s">
        <v>110</v>
      </c>
      <c r="E2" s="157" t="s">
        <v>179</v>
      </c>
      <c r="F2" s="158"/>
      <c r="G2" s="64"/>
      <c r="I2" s="46"/>
      <c r="J2" s="161" t="s">
        <v>144</v>
      </c>
      <c r="K2" s="162"/>
    </row>
    <row r="3" spans="1:11" ht="12.75" customHeight="1" thickBot="1">
      <c r="A3" s="64"/>
      <c r="B3" s="67"/>
      <c r="C3" s="64"/>
      <c r="D3" s="89"/>
      <c r="E3" s="93" t="str">
        <f>IF($K$5*1&lt;3,IF($K$5*1=2,12,11),$K$5*1-2)&amp;IF($K$5*1&lt;3,"/"&amp;RIGHT($K$4*1-2,2),)&amp;"-"&amp;$K$5*1&amp;"/"&amp;RIGHT($K$4*1-1,2)&amp;" - "</f>
        <v>7-9/05 - </v>
      </c>
      <c r="F3" s="95" t="str">
        <f>IF($K$5*1&lt;3,IF($K$5*1=2,12,11),$K$5*1-2)&amp;IF($K$5*1&lt;3,"/"&amp;RIGHT($K$4*1-3,2),)&amp;"-"&amp;$K$5*1&amp;"/"&amp;RIGHT($K$4*1-2,2)&amp;" - "</f>
        <v>7-9/04 - </v>
      </c>
      <c r="G3" s="64"/>
      <c r="I3" s="46">
        <f>MATCH(CONCATENATE("1"," ",$K$4),Taulukko!$DS:$DS,0)</f>
        <v>136</v>
      </c>
      <c r="J3" s="163"/>
      <c r="K3" s="160"/>
    </row>
    <row r="4" spans="1:11" ht="12.75" customHeight="1" thickBot="1">
      <c r="A4" s="64"/>
      <c r="B4" s="80"/>
      <c r="C4" s="81"/>
      <c r="D4" s="137" t="str">
        <f>$K$5&amp;"/"&amp;$K$4</f>
        <v>9/2006</v>
      </c>
      <c r="E4" s="94" t="str">
        <f>IF($K$5*1&lt;3,IF($K$5*1=2,12,11),$K$5*1-2)&amp;IF($K$5*1&lt;3,"/"&amp;RIGHT($K$4*1-1,2),)&amp;"-"&amp;$K$5*1&amp;"/"&amp;RIGHT($K$4*1,2)&amp;"   "</f>
        <v>7-9/06   </v>
      </c>
      <c r="F4" s="96" t="str">
        <f>IF($K$5*1&lt;3,IF($K$5*1=2,12,11),$K$5*1-2)&amp;IF($K$5*1&lt;3,"/"&amp;RIGHT($K$4*1-2,2),)&amp;"-"&amp;$K$5*1&amp;"/"&amp;RIGHT($K$4*1-1,2)&amp;"   "</f>
        <v>7-9/05   </v>
      </c>
      <c r="G4" s="91"/>
      <c r="I4" s="47">
        <f>MATCH(CONCATENATE("1"," ",$K$4),Taulukko!$DS:$DS,0)+$K$5-1</f>
        <v>144</v>
      </c>
      <c r="J4" s="82" t="s">
        <v>145</v>
      </c>
      <c r="K4" s="83">
        <v>2006</v>
      </c>
    </row>
    <row r="5" spans="1:26" s="68" customFormat="1" ht="13.5" thickBot="1">
      <c r="A5" s="64"/>
      <c r="B5" s="77">
        <v>50</v>
      </c>
      <c r="C5" s="8" t="s">
        <v>111</v>
      </c>
      <c r="D5" s="97">
        <f ca="1">IF($K$4&gt;1994,INDIRECT(CONCATENATE("Taulukko!",$H5,$I$4)),".")</f>
        <v>139.27</v>
      </c>
      <c r="E5" s="7">
        <f ca="1">IF(OR($K$4&gt;1996,AND($K$4=1996,$K$5&gt;2)),(SUM(INDIRECT("Taulukko!"&amp;$H5&amp;$I$4-2&amp;":"&amp;$H5&amp;$I$4))/SUM(INDIRECT("Taulukko!"&amp;$H5&amp;$I$6-2&amp;":"&amp;$H5&amp;$I$6))-1)*100,".")</f>
        <v>4.4361189328496975</v>
      </c>
      <c r="F5" s="102">
        <f ca="1">IF(OR($K$4&gt;1997,AND($K$4=1997,$K$5&gt;2)),(SUM(INDIRECT("Taulukko!"&amp;$H5&amp;$I$6-2&amp;":"&amp;$H5&amp;$I$6))/SUM(INDIRECT("Taulukko!"&amp;$H5&amp;$I$7-2&amp;":"&amp;$H5&amp;$I$7))-1)*100,".")</f>
        <v>6.794087665647308</v>
      </c>
      <c r="G5" s="64"/>
      <c r="H5" s="92" t="s">
        <v>149</v>
      </c>
      <c r="I5" s="46">
        <f>I3-12</f>
        <v>124</v>
      </c>
      <c r="J5" s="84" t="s">
        <v>146</v>
      </c>
      <c r="K5" s="85">
        <v>9</v>
      </c>
      <c r="L5" s="65"/>
      <c r="M5" s="65"/>
      <c r="N5" s="65"/>
      <c r="O5" s="65"/>
      <c r="P5" s="65"/>
      <c r="Q5" s="65"/>
      <c r="R5" s="65"/>
      <c r="S5" s="65"/>
      <c r="T5" s="65"/>
      <c r="U5" s="65"/>
      <c r="V5" s="65"/>
      <c r="W5" s="65"/>
      <c r="X5" s="65"/>
      <c r="Y5" s="65"/>
      <c r="Z5" s="65"/>
    </row>
    <row r="6" spans="1:11" s="65" customFormat="1" ht="13.5" customHeight="1">
      <c r="A6" s="64"/>
      <c r="B6" s="77" t="s">
        <v>13</v>
      </c>
      <c r="C6" s="8" t="s">
        <v>14</v>
      </c>
      <c r="D6" s="97">
        <f ca="1">IF($K$4&gt;1994,INDIRECT(CONCATENATE("Taulukko!",$H6,$I$4)),".")</f>
        <v>139.63</v>
      </c>
      <c r="E6" s="7">
        <f ca="1">IF(OR($K$4&gt;1996,AND($K$4=1996,$K$5&gt;2)),(SUM(INDIRECT("Taulukko!"&amp;$H6&amp;$I$4-2&amp;":"&amp;$H6&amp;$I$4))/SUM(INDIRECT("Taulukko!"&amp;$H6&amp;$I$6-2&amp;":"&amp;$H6&amp;$I$6))-1)*100,".")</f>
        <v>5.268869061972525</v>
      </c>
      <c r="F6" s="102">
        <f ca="1">IF(OR($K$4&gt;1997,AND($K$4=1997,$K$5&gt;2)),(SUM(INDIRECT("Taulukko!"&amp;$H6&amp;$I$6-2&amp;":"&amp;$H6&amp;$I$6))/SUM(INDIRECT("Taulukko!"&amp;$H6&amp;$I$7-2&amp;":"&amp;$H6&amp;$I$7))-1)*100,".")</f>
        <v>7.410189334093076</v>
      </c>
      <c r="G6" s="64"/>
      <c r="H6" s="92" t="s">
        <v>150</v>
      </c>
      <c r="I6" s="47">
        <f>I4-12</f>
        <v>132</v>
      </c>
      <c r="J6" s="159" t="s">
        <v>147</v>
      </c>
      <c r="K6" s="160"/>
    </row>
    <row r="7" spans="1:11" ht="13.5" thickBot="1">
      <c r="A7" s="64"/>
      <c r="B7" s="77">
        <v>505</v>
      </c>
      <c r="C7" s="8" t="s">
        <v>15</v>
      </c>
      <c r="D7" s="97">
        <f ca="1">IF($K$4&gt;1994,INDIRECT(CONCATENATE("Taulukko!",$H7,$I$4)),".")</f>
        <v>136.49</v>
      </c>
      <c r="E7" s="7">
        <f ca="1">IF(OR($K$4&gt;1996,AND($K$4=1996,$K$5&gt;2)),(SUM(INDIRECT("Taulukko!"&amp;$H7&amp;$I$4-2&amp;":"&amp;$H7&amp;$I$4))/SUM(INDIRECT("Taulukko!"&amp;$H7&amp;$I$6-2&amp;":"&amp;$H7&amp;$I$6))-1)*100,".")</f>
        <v>-0.7199586023803772</v>
      </c>
      <c r="F7" s="102">
        <f ca="1">IF(OR($K$4&gt;1997,AND($K$4=1997,$K$5&gt;2)),(SUM(INDIRECT("Taulukko!"&amp;$H7&amp;$I$6-2&amp;":"&amp;$H7&amp;$I$6))/SUM(INDIRECT("Taulukko!"&amp;$H7&amp;$I$7-2&amp;":"&amp;$H7&amp;$I$7))-1)*100,".")</f>
        <v>3.3843505768515136</v>
      </c>
      <c r="G7" s="64"/>
      <c r="H7" s="92" t="s">
        <v>151</v>
      </c>
      <c r="I7" s="47">
        <f>I6-12</f>
        <v>120</v>
      </c>
      <c r="J7" s="86" t="s">
        <v>184</v>
      </c>
      <c r="K7" s="87"/>
    </row>
    <row r="8" spans="1:26" s="69" customFormat="1" ht="12.75">
      <c r="A8" s="64"/>
      <c r="B8" s="78"/>
      <c r="C8" s="19"/>
      <c r="D8" s="97"/>
      <c r="E8" s="7"/>
      <c r="F8" s="102"/>
      <c r="G8" s="64"/>
      <c r="H8" s="92"/>
      <c r="I8" s="46"/>
      <c r="J8" s="65"/>
      <c r="K8" s="65"/>
      <c r="L8" s="65"/>
      <c r="M8" s="65"/>
      <c r="N8" s="65"/>
      <c r="O8" s="65"/>
      <c r="P8" s="65"/>
      <c r="Q8" s="65"/>
      <c r="R8" s="65"/>
      <c r="S8" s="65"/>
      <c r="T8" s="65"/>
      <c r="U8" s="65"/>
      <c r="V8" s="65"/>
      <c r="W8" s="65"/>
      <c r="X8" s="65"/>
      <c r="Y8" s="65"/>
      <c r="Z8" s="65"/>
    </row>
    <row r="9" spans="1:8" s="65" customFormat="1" ht="12.75">
      <c r="A9" s="64"/>
      <c r="B9" s="77">
        <v>51</v>
      </c>
      <c r="C9" s="8" t="s">
        <v>112</v>
      </c>
      <c r="D9" s="97">
        <f ca="1">IF($K$4&gt;1994,INDIRECT(CONCATENATE("Taulukko!",$H9,$I$4)),".")</f>
        <v>121.85</v>
      </c>
      <c r="E9" s="7">
        <f ca="1">IF(OR($K$4&gt;1996,AND($K$4=1996,$K$5&gt;2)),(SUM(INDIRECT("Taulukko!"&amp;$H9&amp;$I$4-2&amp;":"&amp;$H9&amp;$I$4))/SUM(INDIRECT("Taulukko!"&amp;$H9&amp;$I$6-2&amp;":"&amp;$H9&amp;$I$6))-1)*100,".")</f>
        <v>4.569244828445629</v>
      </c>
      <c r="F9" s="102">
        <f ca="1">IF(OR($K$4&gt;1997,AND($K$4=1997,$K$5&gt;2)),(SUM(INDIRECT("Taulukko!"&amp;$H9&amp;$I$6-2&amp;":"&amp;$H9&amp;$I$6))/SUM(INDIRECT("Taulukko!"&amp;$H9&amp;$I$7-2&amp;":"&amp;$H9&amp;$I$7))-1)*100,".")</f>
        <v>4.030306522240146</v>
      </c>
      <c r="G9" s="64"/>
      <c r="H9" s="92" t="s">
        <v>152</v>
      </c>
    </row>
    <row r="10" spans="1:10" ht="12.75">
      <c r="A10" s="64"/>
      <c r="B10" s="77">
        <v>511</v>
      </c>
      <c r="C10" s="8" t="s">
        <v>113</v>
      </c>
      <c r="D10" s="97"/>
      <c r="E10" s="7"/>
      <c r="F10" s="102"/>
      <c r="G10" s="64"/>
      <c r="H10" s="71"/>
      <c r="J10" s="90"/>
    </row>
    <row r="11" spans="1:8" ht="12.75">
      <c r="A11" s="64"/>
      <c r="B11" s="77">
        <v>512</v>
      </c>
      <c r="C11" s="79" t="s">
        <v>119</v>
      </c>
      <c r="D11" s="97">
        <f aca="true" ca="1" t="shared" si="0" ref="D11:D16">IF($K$4&gt;1994,INDIRECT(CONCATENATE("Taulukko!",$H11,$I$4)),".")</f>
        <v>133.43</v>
      </c>
      <c r="E11" s="7">
        <f aca="true" ca="1" t="shared" si="1" ref="E11:E16">IF(OR($K$4&gt;1996,AND($K$4=1996,$K$5&gt;2)),(SUM(INDIRECT("Taulukko!"&amp;$H11&amp;$I$4-2&amp;":"&amp;$H11&amp;$I$4))/SUM(INDIRECT("Taulukko!"&amp;$H11&amp;$I$6-2&amp;":"&amp;$H11&amp;$I$6))-1)*100,".")</f>
        <v>4.174166869374862</v>
      </c>
      <c r="F11" s="102">
        <f aca="true" ca="1" t="shared" si="2" ref="F11:F16">IF(OR($K$4&gt;1997,AND($K$4=1997,$K$5&gt;2)),(SUM(INDIRECT("Taulukko!"&amp;$H11&amp;$I$6-2&amp;":"&amp;$H11&amp;$I$6))/SUM(INDIRECT("Taulukko!"&amp;$H11&amp;$I$7-2&amp;":"&amp;$H11&amp;$I$7))-1)*100,".")</f>
        <v>3.904966510805008</v>
      </c>
      <c r="G11" s="64"/>
      <c r="H11" s="92" t="s">
        <v>153</v>
      </c>
    </row>
    <row r="12" spans="1:8" ht="12.75">
      <c r="A12" s="64"/>
      <c r="B12" s="77">
        <v>513</v>
      </c>
      <c r="C12" s="79" t="s">
        <v>120</v>
      </c>
      <c r="D12" s="97">
        <f ca="1" t="shared" si="0"/>
        <v>120.84</v>
      </c>
      <c r="E12" s="7">
        <f ca="1" t="shared" si="1"/>
        <v>5.419239971067724</v>
      </c>
      <c r="F12" s="102">
        <f ca="1" t="shared" si="2"/>
        <v>0.9634019605089472</v>
      </c>
      <c r="G12" s="64"/>
      <c r="H12" s="92" t="s">
        <v>154</v>
      </c>
    </row>
    <row r="13" spans="1:8" ht="12.75">
      <c r="A13" s="64"/>
      <c r="B13" s="77">
        <v>514</v>
      </c>
      <c r="C13" s="8" t="s">
        <v>17</v>
      </c>
      <c r="D13" s="97">
        <f ca="1" t="shared" si="0"/>
        <v>125.94</v>
      </c>
      <c r="E13" s="7">
        <f ca="1" t="shared" si="1"/>
        <v>6.535084097227961</v>
      </c>
      <c r="F13" s="102">
        <f ca="1" t="shared" si="2"/>
        <v>4.900375397054568</v>
      </c>
      <c r="G13" s="64"/>
      <c r="H13" s="92" t="s">
        <v>155</v>
      </c>
    </row>
    <row r="14" spans="1:8" ht="12.75">
      <c r="A14" s="64"/>
      <c r="B14" s="77">
        <v>515</v>
      </c>
      <c r="C14" s="8" t="s">
        <v>114</v>
      </c>
      <c r="D14" s="97">
        <f ca="1" t="shared" si="0"/>
        <v>127.6</v>
      </c>
      <c r="E14" s="7">
        <f ca="1" t="shared" si="1"/>
        <v>5.906546921775346</v>
      </c>
      <c r="F14" s="102">
        <f ca="1" t="shared" si="2"/>
        <v>6.581028216297202</v>
      </c>
      <c r="G14" s="64"/>
      <c r="H14" s="92" t="s">
        <v>156</v>
      </c>
    </row>
    <row r="15" spans="1:8" ht="12.75">
      <c r="A15" s="64"/>
      <c r="B15" s="77">
        <v>518</v>
      </c>
      <c r="C15" s="79" t="s">
        <v>19</v>
      </c>
      <c r="D15" s="97">
        <f ca="1" t="shared" si="0"/>
        <v>113.35</v>
      </c>
      <c r="E15" s="7">
        <f ca="1" t="shared" si="1"/>
        <v>2.118781996271424</v>
      </c>
      <c r="F15" s="102">
        <f ca="1" t="shared" si="2"/>
        <v>2.294536098077793</v>
      </c>
      <c r="G15" s="64"/>
      <c r="H15" s="92" t="s">
        <v>157</v>
      </c>
    </row>
    <row r="16" spans="1:8" ht="12.75">
      <c r="A16" s="64"/>
      <c r="B16" s="77">
        <v>519</v>
      </c>
      <c r="C16" s="79" t="s">
        <v>137</v>
      </c>
      <c r="D16" s="97">
        <f ca="1" t="shared" si="0"/>
        <v>138.96</v>
      </c>
      <c r="E16" s="7">
        <f ca="1" t="shared" si="1"/>
        <v>6.141436253747701</v>
      </c>
      <c r="F16" s="102">
        <f ca="1" t="shared" si="2"/>
        <v>7.069883569845348</v>
      </c>
      <c r="G16" s="64"/>
      <c r="H16" s="92" t="s">
        <v>158</v>
      </c>
    </row>
    <row r="17" spans="1:16" ht="12.75">
      <c r="A17" s="64"/>
      <c r="B17" s="78"/>
      <c r="C17" s="20"/>
      <c r="D17" s="97"/>
      <c r="E17" s="7"/>
      <c r="F17" s="102"/>
      <c r="G17" s="64"/>
      <c r="H17" s="92"/>
      <c r="J17" s="122"/>
      <c r="K17" s="123"/>
      <c r="L17" s="124"/>
      <c r="M17" s="124"/>
      <c r="N17" s="124"/>
      <c r="O17" s="124"/>
      <c r="P17" s="53"/>
    </row>
    <row r="18" spans="1:26" s="68" customFormat="1" ht="12.75">
      <c r="A18" s="64"/>
      <c r="B18" s="77">
        <v>52</v>
      </c>
      <c r="C18" s="8" t="s">
        <v>20</v>
      </c>
      <c r="D18" s="97">
        <f aca="true" ca="1" t="shared" si="3" ref="D18:D35">IF($K$4&gt;1994,INDIRECT(CONCATENATE("Taulukko!",$H18,$I$4)),".")</f>
        <v>137.57</v>
      </c>
      <c r="E18" s="7">
        <f aca="true" ca="1" t="shared" si="4" ref="E18:E35">IF(OR($K$4&gt;1996,AND($K$4=1996,$K$5&gt;2)),(SUM(INDIRECT("Taulukko!"&amp;$H18&amp;$I$4-2&amp;":"&amp;$H18&amp;$I$4))/SUM(INDIRECT("Taulukko!"&amp;$H18&amp;$I$6-2&amp;":"&amp;$H18&amp;$I$6))-1)*100,".")</f>
        <v>6.547215496368053</v>
      </c>
      <c r="F18" s="102">
        <f aca="true" ca="1" t="shared" si="5" ref="F18:F35">IF(OR($K$4&gt;1997,AND($K$4=1997,$K$5&gt;2)),(SUM(INDIRECT("Taulukko!"&amp;$H18&amp;$I$6-2&amp;":"&amp;$H18&amp;$I$6))/SUM(INDIRECT("Taulukko!"&amp;$H18&amp;$I$7-2&amp;":"&amp;$H18&amp;$I$7))-1)*100,".")</f>
        <v>6.227012011625832</v>
      </c>
      <c r="G18" s="64"/>
      <c r="H18" s="92" t="s">
        <v>159</v>
      </c>
      <c r="I18" s="65"/>
      <c r="J18" s="18"/>
      <c r="K18" s="18"/>
      <c r="L18" s="18"/>
      <c r="M18" s="124"/>
      <c r="N18" s="124"/>
      <c r="O18" s="124"/>
      <c r="P18" s="53"/>
      <c r="Q18" s="65"/>
      <c r="R18" s="65"/>
      <c r="S18" s="65"/>
      <c r="T18" s="65"/>
      <c r="U18" s="65"/>
      <c r="V18" s="65"/>
      <c r="W18" s="65"/>
      <c r="X18" s="65"/>
      <c r="Y18" s="65"/>
      <c r="Z18" s="65"/>
    </row>
    <row r="19" spans="1:16" s="65" customFormat="1" ht="12.75">
      <c r="A19" s="64"/>
      <c r="B19" s="77">
        <v>5211</v>
      </c>
      <c r="C19" s="8" t="s">
        <v>138</v>
      </c>
      <c r="D19" s="97">
        <f ca="1" t="shared" si="3"/>
        <v>131.51</v>
      </c>
      <c r="E19" s="7">
        <f ca="1" t="shared" si="4"/>
        <v>4.989258731806201</v>
      </c>
      <c r="F19" s="102">
        <f ca="1" t="shared" si="5"/>
        <v>6.236377157217254</v>
      </c>
      <c r="G19" s="64"/>
      <c r="H19" s="92" t="s">
        <v>160</v>
      </c>
      <c r="J19" s="18"/>
      <c r="K19" s="18"/>
      <c r="L19" s="18"/>
      <c r="M19" s="124"/>
      <c r="N19" s="124"/>
      <c r="O19" s="124"/>
      <c r="P19" s="125"/>
    </row>
    <row r="20" spans="1:16" ht="12.75">
      <c r="A20" s="64"/>
      <c r="B20" s="77" t="s">
        <v>21</v>
      </c>
      <c r="C20" s="8" t="s">
        <v>22</v>
      </c>
      <c r="D20" s="97">
        <f ca="1" t="shared" si="3"/>
        <v>155.08</v>
      </c>
      <c r="E20" s="7">
        <f ca="1" t="shared" si="4"/>
        <v>9.58409075976261</v>
      </c>
      <c r="F20" s="102">
        <f ca="1" t="shared" si="5"/>
        <v>8.99997612738428</v>
      </c>
      <c r="G20" s="64"/>
      <c r="H20" s="92" t="s">
        <v>161</v>
      </c>
      <c r="J20" s="18"/>
      <c r="K20" s="18"/>
      <c r="L20" s="18"/>
      <c r="M20" s="124"/>
      <c r="N20" s="124"/>
      <c r="O20" s="124"/>
      <c r="P20" s="125"/>
    </row>
    <row r="21" spans="1:8" ht="12.75">
      <c r="A21" s="64"/>
      <c r="B21" s="77">
        <v>5225</v>
      </c>
      <c r="C21" s="8" t="s">
        <v>23</v>
      </c>
      <c r="D21" s="97">
        <f ca="1" t="shared" si="3"/>
        <v>122.22</v>
      </c>
      <c r="E21" s="7">
        <f ca="1" t="shared" si="4"/>
        <v>3.3193468209637533</v>
      </c>
      <c r="F21" s="102">
        <f ca="1" t="shared" si="5"/>
        <v>2.128995277997636</v>
      </c>
      <c r="G21" s="64"/>
      <c r="H21" s="92" t="s">
        <v>162</v>
      </c>
    </row>
    <row r="22" spans="1:8" ht="12.75">
      <c r="A22" s="64"/>
      <c r="B22" s="77">
        <v>5212</v>
      </c>
      <c r="C22" s="79" t="s">
        <v>136</v>
      </c>
      <c r="D22" s="97">
        <f ca="1" t="shared" si="3"/>
        <v>136.65</v>
      </c>
      <c r="E22" s="7">
        <f ca="1" t="shared" si="4"/>
        <v>5.269727152450154</v>
      </c>
      <c r="F22" s="102">
        <f ca="1" t="shared" si="5"/>
        <v>6.347562918126792</v>
      </c>
      <c r="G22" s="64"/>
      <c r="H22" s="92" t="s">
        <v>163</v>
      </c>
    </row>
    <row r="23" spans="1:8" ht="12.75">
      <c r="A23" s="64"/>
      <c r="B23" s="77">
        <v>523</v>
      </c>
      <c r="C23" s="8" t="s">
        <v>115</v>
      </c>
      <c r="D23" s="97">
        <f ca="1" t="shared" si="3"/>
        <v>139.86</v>
      </c>
      <c r="E23" s="7">
        <f ca="1" t="shared" si="4"/>
        <v>6.701634430759129</v>
      </c>
      <c r="F23" s="102">
        <f ca="1" t="shared" si="5"/>
        <v>6.759662016899171</v>
      </c>
      <c r="G23" s="64"/>
      <c r="H23" s="92" t="s">
        <v>164</v>
      </c>
    </row>
    <row r="24" spans="1:8" ht="12.75">
      <c r="A24" s="64"/>
      <c r="B24" s="77" t="s">
        <v>25</v>
      </c>
      <c r="C24" s="8" t="s">
        <v>26</v>
      </c>
      <c r="D24" s="97">
        <f ca="1" t="shared" si="3"/>
        <v>137.89</v>
      </c>
      <c r="E24" s="7">
        <f ca="1" t="shared" si="4"/>
        <v>8.537527731385675</v>
      </c>
      <c r="F24" s="102">
        <f ca="1" t="shared" si="5"/>
        <v>4.145898234683276</v>
      </c>
      <c r="G24" s="64"/>
      <c r="H24" s="92" t="s">
        <v>165</v>
      </c>
    </row>
    <row r="25" spans="1:8" ht="12.75">
      <c r="A25" s="64"/>
      <c r="B25" s="77">
        <v>5243</v>
      </c>
      <c r="C25" s="8" t="s">
        <v>27</v>
      </c>
      <c r="D25" s="97">
        <f ca="1" t="shared" si="3"/>
        <v>111.47</v>
      </c>
      <c r="E25" s="7">
        <f ca="1" t="shared" si="4"/>
        <v>7.052252153096905</v>
      </c>
      <c r="F25" s="102">
        <f ca="1" t="shared" si="5"/>
        <v>6.743619114753119</v>
      </c>
      <c r="G25" s="64"/>
      <c r="H25" s="92" t="s">
        <v>166</v>
      </c>
    </row>
    <row r="26" spans="1:8" ht="12.75">
      <c r="A26" s="64"/>
      <c r="B26" s="77">
        <v>5244</v>
      </c>
      <c r="C26" s="79" t="s">
        <v>123</v>
      </c>
      <c r="D26" s="97">
        <f ca="1" t="shared" si="3"/>
        <v>159.51</v>
      </c>
      <c r="E26" s="7">
        <f ca="1" t="shared" si="4"/>
        <v>10.576452777454293</v>
      </c>
      <c r="F26" s="102">
        <f ca="1" t="shared" si="5"/>
        <v>8.462801566249833</v>
      </c>
      <c r="G26" s="64"/>
      <c r="H26" s="92" t="s">
        <v>167</v>
      </c>
    </row>
    <row r="27" spans="1:8" ht="12.75">
      <c r="A27" s="64"/>
      <c r="B27" s="77">
        <v>5245</v>
      </c>
      <c r="C27" s="8" t="s">
        <v>28</v>
      </c>
      <c r="D27" s="97">
        <f ca="1" t="shared" si="3"/>
        <v>160.37</v>
      </c>
      <c r="E27" s="7">
        <f ca="1" t="shared" si="4"/>
        <v>9.92179013686727</v>
      </c>
      <c r="F27" s="102">
        <f ca="1" t="shared" si="5"/>
        <v>10.436660268713993</v>
      </c>
      <c r="G27" s="64"/>
      <c r="H27" s="92" t="s">
        <v>168</v>
      </c>
    </row>
    <row r="28" spans="1:8" ht="12.75">
      <c r="A28" s="64"/>
      <c r="B28" s="77">
        <v>5246</v>
      </c>
      <c r="C28" s="8" t="s">
        <v>29</v>
      </c>
      <c r="D28" s="97">
        <f ca="1" t="shared" si="3"/>
        <v>159.2</v>
      </c>
      <c r="E28" s="7">
        <f ca="1" t="shared" si="4"/>
        <v>8.815699072483675</v>
      </c>
      <c r="F28" s="102">
        <f ca="1" t="shared" si="5"/>
        <v>8.985398727068517</v>
      </c>
      <c r="G28" s="64"/>
      <c r="H28" s="92" t="s">
        <v>169</v>
      </c>
    </row>
    <row r="29" spans="1:8" ht="12.75">
      <c r="A29" s="64"/>
      <c r="B29" s="77">
        <v>5247</v>
      </c>
      <c r="C29" s="8" t="s">
        <v>30</v>
      </c>
      <c r="D29" s="97">
        <f ca="1" t="shared" si="3"/>
        <v>110.57</v>
      </c>
      <c r="E29" s="7">
        <f ca="1" t="shared" si="4"/>
        <v>-0.5352283035984229</v>
      </c>
      <c r="F29" s="102">
        <f ca="1" t="shared" si="5"/>
        <v>4.5328107219623215</v>
      </c>
      <c r="G29" s="64"/>
      <c r="H29" s="92" t="s">
        <v>170</v>
      </c>
    </row>
    <row r="30" spans="1:8" ht="12.75">
      <c r="A30" s="64"/>
      <c r="B30" s="77">
        <v>52485</v>
      </c>
      <c r="C30" s="8" t="s">
        <v>31</v>
      </c>
      <c r="D30" s="97">
        <f ca="1" t="shared" si="3"/>
        <v>92.9</v>
      </c>
      <c r="E30" s="7">
        <f ca="1" t="shared" si="4"/>
        <v>-3.9088266988864695</v>
      </c>
      <c r="F30" s="102">
        <f ca="1" t="shared" si="5"/>
        <v>-9.014469501143886</v>
      </c>
      <c r="G30" s="64"/>
      <c r="H30" s="92" t="s">
        <v>171</v>
      </c>
    </row>
    <row r="31" spans="1:8" ht="12.75">
      <c r="A31" s="64"/>
      <c r="B31" s="77">
        <v>52486</v>
      </c>
      <c r="C31" s="8" t="s">
        <v>32</v>
      </c>
      <c r="D31" s="97">
        <f ca="1" t="shared" si="3"/>
        <v>144.21</v>
      </c>
      <c r="E31" s="7">
        <f ca="1" t="shared" si="4"/>
        <v>9.612036806764479</v>
      </c>
      <c r="F31" s="102">
        <f ca="1" t="shared" si="5"/>
        <v>1.717639321039166</v>
      </c>
      <c r="G31" s="64"/>
      <c r="H31" s="92" t="s">
        <v>172</v>
      </c>
    </row>
    <row r="32" spans="1:8" ht="12.75">
      <c r="A32" s="64"/>
      <c r="B32" s="77">
        <v>52487</v>
      </c>
      <c r="C32" s="8" t="s">
        <v>33</v>
      </c>
      <c r="D32" s="97">
        <f ca="1" t="shared" si="3"/>
        <v>114.54</v>
      </c>
      <c r="E32" s="7">
        <f ca="1" t="shared" si="4"/>
        <v>6.655522185073948</v>
      </c>
      <c r="F32" s="102">
        <f ca="1" t="shared" si="5"/>
        <v>7.091058045331788</v>
      </c>
      <c r="G32" s="64"/>
      <c r="H32" s="92" t="s">
        <v>173</v>
      </c>
    </row>
    <row r="33" spans="1:8" ht="12.75">
      <c r="A33" s="64"/>
      <c r="B33" s="77">
        <v>52488.52491</v>
      </c>
      <c r="C33" s="8" t="s">
        <v>35</v>
      </c>
      <c r="D33" s="97">
        <f ca="1" t="shared" si="3"/>
        <v>143.24</v>
      </c>
      <c r="E33" s="7">
        <f ca="1" t="shared" si="4"/>
        <v>11.804485107652507</v>
      </c>
      <c r="F33" s="102">
        <f ca="1" t="shared" si="5"/>
        <v>4.118454091273849</v>
      </c>
      <c r="G33" s="64"/>
      <c r="H33" s="92" t="s">
        <v>174</v>
      </c>
    </row>
    <row r="34" spans="1:8" ht="12.75">
      <c r="A34" s="64"/>
      <c r="B34" s="77" t="s">
        <v>36</v>
      </c>
      <c r="C34" s="8" t="s">
        <v>37</v>
      </c>
      <c r="D34" s="97">
        <f ca="1" t="shared" si="3"/>
        <v>149.1</v>
      </c>
      <c r="E34" s="7">
        <f ca="1" t="shared" si="4"/>
        <v>7.616674823152558</v>
      </c>
      <c r="F34" s="102">
        <f ca="1" t="shared" si="5"/>
        <v>9.069293478260864</v>
      </c>
      <c r="G34" s="64"/>
      <c r="H34" s="92" t="s">
        <v>175</v>
      </c>
    </row>
    <row r="35" spans="1:8" ht="12.75">
      <c r="A35" s="64"/>
      <c r="B35" s="77" t="s">
        <v>116</v>
      </c>
      <c r="C35" s="8" t="s">
        <v>39</v>
      </c>
      <c r="D35" s="97">
        <f ca="1" t="shared" si="3"/>
        <v>143.95</v>
      </c>
      <c r="E35" s="7">
        <f ca="1" t="shared" si="4"/>
        <v>5.0101851639925865</v>
      </c>
      <c r="F35" s="102">
        <f ca="1" t="shared" si="5"/>
        <v>6.7091637358343</v>
      </c>
      <c r="G35" s="64"/>
      <c r="H35" s="92" t="s">
        <v>176</v>
      </c>
    </row>
    <row r="36" spans="1:8" ht="12.75">
      <c r="A36" s="64"/>
      <c r="B36" s="77" t="s">
        <v>40</v>
      </c>
      <c r="C36" s="8"/>
      <c r="D36" s="97"/>
      <c r="E36" s="7"/>
      <c r="F36" s="102"/>
      <c r="G36" s="64"/>
      <c r="H36" s="92"/>
    </row>
    <row r="37" spans="1:8" ht="12.75">
      <c r="A37" s="64"/>
      <c r="B37" s="77">
        <v>5261</v>
      </c>
      <c r="C37" s="79" t="s">
        <v>124</v>
      </c>
      <c r="D37" s="97">
        <f ca="1">IF($K$4&gt;1994,INDIRECT(CONCATENATE("Taulukko!",$H37,$I$4)),".")</f>
        <v>94.58</v>
      </c>
      <c r="E37" s="7">
        <f ca="1">IF(OR($K$4&gt;1996,AND($K$4=1996,$K$5&gt;2)),(SUM(INDIRECT("Taulukko!"&amp;$H37&amp;$I$4-2&amp;":"&amp;$H37&amp;$I$4))/SUM(INDIRECT("Taulukko!"&amp;$H37&amp;$I$6-2&amp;":"&amp;$H37&amp;$I$6))-1)*100,".")</f>
        <v>1.4403973509933943</v>
      </c>
      <c r="F37" s="102">
        <f ca="1">IF(OR($K$4&gt;1997,AND($K$4=1997,$K$5&gt;2)),(SUM(INDIRECT("Taulukko!"&amp;$H37&amp;$I$6-2&amp;":"&amp;$H37&amp;$I$6))/SUM(INDIRECT("Taulukko!"&amp;$H37&amp;$I$7-2&amp;":"&amp;$H37&amp;$I$7))-1)*100,".")</f>
        <v>-3.7266090726513434</v>
      </c>
      <c r="G37" s="64"/>
      <c r="H37" s="92" t="s">
        <v>177</v>
      </c>
    </row>
    <row r="38" spans="1:8" ht="12.75">
      <c r="A38" s="64"/>
      <c r="B38" s="77" t="s">
        <v>117</v>
      </c>
      <c r="C38" s="8" t="s">
        <v>42</v>
      </c>
      <c r="D38" s="97">
        <f ca="1">IF($K$4&gt;1994,INDIRECT(CONCATENATE("Taulukko!",$H38,$I$4)),".")</f>
        <v>172.92</v>
      </c>
      <c r="E38" s="7">
        <f ca="1">IF(OR($K$4&gt;1996,AND($K$4=1996,$K$5&gt;2)),(SUM(INDIRECT("Taulukko!"&amp;$H38&amp;$I$4-2&amp;":"&amp;$H38&amp;$I$4))/SUM(INDIRECT("Taulukko!"&amp;$H38&amp;$I$6-2&amp;":"&amp;$H38&amp;$I$6))-1)*100,".")</f>
        <v>12.423340548340555</v>
      </c>
      <c r="F38" s="102">
        <f ca="1">IF(OR($K$4&gt;1997,AND($K$4=1997,$K$5&gt;2)),(SUM(INDIRECT("Taulukko!"&amp;$H38&amp;$I$6-2&amp;":"&amp;$H38&amp;$I$6))/SUM(INDIRECT("Taulukko!"&amp;$H38&amp;$I$7-2&amp;":"&amp;$H38&amp;$I$7))-1)*100,".")</f>
        <v>7.957062531947523</v>
      </c>
      <c r="G38" s="64"/>
      <c r="H38" s="92" t="s">
        <v>178</v>
      </c>
    </row>
    <row r="39" spans="1:26" s="69" customFormat="1" ht="13.5" thickBot="1">
      <c r="A39" s="64"/>
      <c r="B39" s="98">
        <v>5263</v>
      </c>
      <c r="C39" s="99"/>
      <c r="D39" s="100"/>
      <c r="E39" s="101"/>
      <c r="F39" s="103"/>
      <c r="G39" s="64"/>
      <c r="H39" s="65"/>
      <c r="I39" s="65"/>
      <c r="J39" s="65"/>
      <c r="K39" s="65"/>
      <c r="L39" s="65"/>
      <c r="M39" s="65"/>
      <c r="N39" s="65"/>
      <c r="O39" s="65"/>
      <c r="P39" s="65"/>
      <c r="Q39" s="65"/>
      <c r="R39" s="65"/>
      <c r="S39" s="65"/>
      <c r="T39" s="65"/>
      <c r="U39" s="65"/>
      <c r="V39" s="65"/>
      <c r="W39" s="65"/>
      <c r="X39" s="65"/>
      <c r="Y39" s="65"/>
      <c r="Z39" s="65"/>
    </row>
    <row r="40" spans="1:7" ht="12.75">
      <c r="A40" s="64"/>
      <c r="B40" s="8" t="s">
        <v>118</v>
      </c>
      <c r="C40" s="8"/>
      <c r="D40" s="70"/>
      <c r="E40" s="64"/>
      <c r="F40" s="64"/>
      <c r="G40" s="64"/>
    </row>
    <row r="41" spans="1:7" ht="12.75">
      <c r="A41" s="64"/>
      <c r="B41" s="64"/>
      <c r="C41" s="8"/>
      <c r="D41" s="10"/>
      <c r="E41" s="64"/>
      <c r="F41" s="64"/>
      <c r="G41" s="64"/>
    </row>
    <row r="42" spans="1:7" ht="12.75">
      <c r="A42" s="64"/>
      <c r="B42" s="64"/>
      <c r="C42" s="64"/>
      <c r="D42" s="70"/>
      <c r="E42" s="64"/>
      <c r="F42" s="64"/>
      <c r="G42" s="64"/>
    </row>
    <row r="43" spans="1:7" ht="12.75">
      <c r="A43" s="64"/>
      <c r="B43" s="9" t="s">
        <v>9</v>
      </c>
      <c r="C43" s="9"/>
      <c r="D43" s="70"/>
      <c r="E43" s="64"/>
      <c r="F43" s="64"/>
      <c r="G43" s="64"/>
    </row>
    <row r="44" ht="12.75">
      <c r="F44" s="65"/>
    </row>
    <row r="45" ht="12.75">
      <c r="F45" s="65"/>
    </row>
    <row r="46" ht="12.75">
      <c r="F46" s="65"/>
    </row>
    <row r="47" ht="12.75">
      <c r="F47" s="65"/>
    </row>
    <row r="48" ht="12.75">
      <c r="F48" s="65"/>
    </row>
    <row r="49" ht="12.75">
      <c r="F49" s="65"/>
    </row>
    <row r="50" ht="12.75">
      <c r="F50" s="65"/>
    </row>
    <row r="51" ht="12.75">
      <c r="F51" s="65"/>
    </row>
    <row r="52" ht="12.75">
      <c r="F52" s="65"/>
    </row>
    <row r="53" ht="12.75">
      <c r="F53" s="65"/>
    </row>
    <row r="54" ht="12.75">
      <c r="F54" s="65"/>
    </row>
    <row r="55" ht="12.75">
      <c r="F55" s="65"/>
    </row>
    <row r="56" ht="12.75">
      <c r="F56" s="65"/>
    </row>
    <row r="57" ht="12.75">
      <c r="F57" s="65"/>
    </row>
    <row r="58" ht="12.75">
      <c r="F58" s="65"/>
    </row>
    <row r="59" ht="12.75">
      <c r="F59" s="65"/>
    </row>
    <row r="60" ht="12.75">
      <c r="F60" s="65"/>
    </row>
    <row r="61" ht="12.75">
      <c r="F61" s="65"/>
    </row>
    <row r="62" ht="12.75">
      <c r="F62" s="65"/>
    </row>
    <row r="63" ht="12.75">
      <c r="F63" s="65"/>
    </row>
    <row r="64" ht="12.75">
      <c r="F64" s="65"/>
    </row>
    <row r="65" ht="12.75">
      <c r="F65" s="65"/>
    </row>
    <row r="66" ht="12.75">
      <c r="F66" s="65"/>
    </row>
    <row r="67" ht="12.75">
      <c r="F67" s="65"/>
    </row>
    <row r="68" ht="12.75">
      <c r="F68" s="65"/>
    </row>
    <row r="69" ht="12.75">
      <c r="F69" s="65"/>
    </row>
    <row r="70" ht="12.75">
      <c r="F70" s="65"/>
    </row>
    <row r="71" ht="12.75">
      <c r="F71" s="65"/>
    </row>
    <row r="72" ht="12.75">
      <c r="F72" s="65"/>
    </row>
    <row r="73" ht="12.75">
      <c r="F73" s="65"/>
    </row>
    <row r="74" ht="12.75">
      <c r="F74" s="65"/>
    </row>
  </sheetData>
  <sheetProtection/>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ristola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