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7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<sst xmlns="http://schemas.openxmlformats.org/spreadsheetml/2006/main" count="592" uniqueCount="199">
  <si>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</si>
  <si>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</si>
  <si>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</si>
  <si>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</si>
  <si>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</si>
  <si>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</si>
  <si>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</si>
  <si>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</si>
  <si>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</si>
  <si>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</si>
  <si>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</si>
  <si>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</si>
  <si>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</si>
  <si>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</si>
  <si>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</si>
  <si>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</si>
  <si>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</si>
  <si>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</si>
  <si>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</si>
  <si>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</si>
  <si>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</si>
  <si>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</si>
  <si>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</si>
  <si>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</si>
  <si>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</si>
  <si>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</si>
  <si>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</si>
  <si>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</si>
  <si>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</si>
  <si>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</si>
  <si>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</si>
  <si>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</si>
  <si>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</si>
  <si>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</si>
  <si>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</si>
  <si>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</si>
  <si>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</si>
  <si>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</si>
  <si>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</si>
  <si>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</si>
  <si>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</si>
  <si>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</si>
  <si>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</si>
  <si>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</si>
  <si>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</si>
  <si>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</si>
  <si>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</si>
  <si>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</si>
  <si>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</si>
  <si>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</si>
  <si>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</si>
  <si>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</si>
  <si>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</si>
  <si>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</si>
  <si>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</si>
  <si>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</si>
  <si>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</si>
  <si>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</si>
  <si>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</si>
  <si>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</si>
  <si>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</si>
  <si>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</si>
  <si>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</si>
  <si>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</si>
  <si>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</si>
  <si>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</si>
  <si>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</si>
  <si>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</si>
  <si>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</si>
  <si>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</si>
  <si>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</si>
  <si>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</si>
  <si>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</si>
  <si>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</si>
  <si>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</si>
  <si>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</si>
  <si>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</si>
  <si>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</si>
  <si>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</si>
  <si>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</si>
  <si>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</si>
  <si>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</si>
  <si>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</si>
  <si>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</si>
  <si>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</si>
  <si>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</si>
  <si>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</si>
  <si>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</si>
  <si>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</si>
  <si>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</si>
  <si>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</si>
  <si>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</si>
  <si>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</si>
  <si>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</si>
  <si>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</si>
  <si>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</si>
  <si>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</si>
  <si>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</si>
  <si>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</si>
  <si>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</si>
  <si>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</si>
  <si>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</si>
  <si>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</si>
  <si>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</si>
  <si>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</si>
  <si>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</si>
  <si>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</si>
  <si>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</si>
  <si>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</si>
  <si>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</si>
  <si>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</si>
  <si>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</si>
  <si>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</si>
  <si>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</si>
  <si>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</si>
  <si>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</si>
  <si>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</si>
  <si>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</si>
  <si>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</si>
  <si>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</si>
  <si>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</si>
  <si>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</si>
  <si>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</si>
  <si>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</si>
  <si>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</si>
  <si>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</si>
  <si>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</si>
  <si>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</si>
  <si>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</si>
  <si>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</si>
  <si>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</si>
  <si>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</si>
  <si>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</si>
  <si>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</si>
  <si>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</si>
  <si>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</si>
  <si>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</si>
  <si>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</si>
  <si>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</si>
  <si>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</si>
  <si>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</si>
  <si>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</si>
  <si>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</si>
  <si>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</si>
  <si>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</si>
  <si>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</si>
  <si>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</si>
  <si>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</si>
  <si>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</si>
  <si>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</si>
  <si>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</si>
  <si>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</si>
  <si>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</si>
  <si>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</si>
  <si>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</si>
  <si>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</si>
  <si>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</si>
  <si>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</si>
  <si>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</si>
  <si>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</si>
  <si>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</si>
  <si>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</si>
  <si>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</si>
  <si>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</si>
  <si>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</si>
  <si>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</si>
  <si>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</si>
  <si>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</si>
  <si>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</si>
  <si>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</si>
  <si>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</si>
  <si>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</si>
  <si>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</si>
  <si>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</si>
  <si>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</si>
  <si>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</si>
  <si>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</si>
  <si>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</si>
  <si>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</si>
  <si>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</si>
  <si>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</si>
  <si>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</si>
  <si>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</si>
  <si>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</si>
  <si>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</si>
  <si>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</si>
  <si>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</si>
  <si>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</si>
  <si>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</si>
  <si>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</si>
  <si>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</si>
  <si>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</si>
  <si>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</si>
  <si>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</si>
  <si>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</si>
  <si>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</si>
  <si>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</si>
  <si>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toukokuun 2007 - heinäkuun 2007 suhde vuotta aiempaan vastaavaan ajanjaksoon</t>
  </si>
  <si>
    <t>07/2007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</si>
</sst>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134.36</c:v>
                </c:pt>
                <c:pt idx="147">
                  <c:v>115.72</c:v>
                </c:pt>
                <c:pt idx="148">
                  <c:v>120.74</c:v>
                </c:pt>
                <c:pt idx="149">
                  <c:v>152.22</c:v>
                </c:pt>
                <c:pt idx="150">
                  <c:v>132.78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109.1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119.5</c:v>
                </c:pt>
                <c:pt idx="138">
                  <c:v>119.4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121.1</c:v>
                </c:pt>
                <c:pt idx="143">
                  <c:v>121.2</c:v>
                </c:pt>
                <c:pt idx="144">
                  <c:v>120.5</c:v>
                </c:pt>
                <c:pt idx="145">
                  <c:v>122</c:v>
                </c:pt>
                <c:pt idx="146">
                  <c:v>122.2</c:v>
                </c:pt>
                <c:pt idx="147">
                  <c:v>122.8</c:v>
                </c:pt>
                <c:pt idx="148">
                  <c:v>123.5</c:v>
                </c:pt>
                <c:pt idx="149">
                  <c:v>123.2</c:v>
                </c:pt>
                <c:pt idx="150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122.4</c:v>
                </c:pt>
                <c:pt idx="147">
                  <c:v>122.8</c:v>
                </c:pt>
                <c:pt idx="148">
                  <c:v>123.2</c:v>
                </c:pt>
                <c:pt idx="149">
                  <c:v>123.6</c:v>
                </c:pt>
                <c:pt idx="150">
                  <c:v>124</c:v>
                </c:pt>
              </c:numCache>
            </c:numRef>
          </c:val>
          <c:smooth val="0"/>
        </c:ser>
        <c:axId val="12559814"/>
        <c:axId val="45929463"/>
      </c:lineChart>
      <c:catAx>
        <c:axId val="1255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929463"/>
        <c:crossesAt val="60"/>
        <c:auto val="0"/>
        <c:lblOffset val="100"/>
        <c:tickMarkSkip val="6"/>
        <c:noMultiLvlLbl val="0"/>
      </c:catAx>
      <c:valAx>
        <c:axId val="4592946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59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123.14</c:v>
                </c:pt>
                <c:pt idx="148">
                  <c:v>128.89</c:v>
                </c:pt>
                <c:pt idx="149">
                  <c:v>173.56</c:v>
                </c:pt>
                <c:pt idx="150">
                  <c:v>144.56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66.2</c:v>
                </c:pt>
                <c:pt idx="1">
                  <c:v>65.5</c:v>
                </c:pt>
                <c:pt idx="2">
                  <c:v>67.6</c:v>
                </c:pt>
                <c:pt idx="3">
                  <c:v>66.5</c:v>
                </c:pt>
                <c:pt idx="4">
                  <c:v>66.2</c:v>
                </c:pt>
                <c:pt idx="5">
                  <c:v>74.9</c:v>
                </c:pt>
                <c:pt idx="6">
                  <c:v>66.8</c:v>
                </c:pt>
                <c:pt idx="7">
                  <c:v>69.1</c:v>
                </c:pt>
                <c:pt idx="8">
                  <c:v>73.6</c:v>
                </c:pt>
                <c:pt idx="9">
                  <c:v>69.4</c:v>
                </c:pt>
                <c:pt idx="10">
                  <c:v>72.3</c:v>
                </c:pt>
                <c:pt idx="11">
                  <c:v>76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73</c:v>
                </c:pt>
                <c:pt idx="16">
                  <c:v>76.6</c:v>
                </c:pt>
                <c:pt idx="17">
                  <c:v>74.1</c:v>
                </c:pt>
                <c:pt idx="18">
                  <c:v>72.2</c:v>
                </c:pt>
                <c:pt idx="19">
                  <c:v>77.9</c:v>
                </c:pt>
                <c:pt idx="20">
                  <c:v>74.2</c:v>
                </c:pt>
                <c:pt idx="21">
                  <c:v>75</c:v>
                </c:pt>
                <c:pt idx="22">
                  <c:v>79.8</c:v>
                </c:pt>
                <c:pt idx="23">
                  <c:v>74</c:v>
                </c:pt>
                <c:pt idx="24">
                  <c:v>79</c:v>
                </c:pt>
                <c:pt idx="25">
                  <c:v>77.5</c:v>
                </c:pt>
                <c:pt idx="26">
                  <c:v>76.6</c:v>
                </c:pt>
                <c:pt idx="27">
                  <c:v>77.4</c:v>
                </c:pt>
                <c:pt idx="28">
                  <c:v>82.1</c:v>
                </c:pt>
                <c:pt idx="29">
                  <c:v>76.1</c:v>
                </c:pt>
                <c:pt idx="30">
                  <c:v>81.9</c:v>
                </c:pt>
                <c:pt idx="31">
                  <c:v>83.3</c:v>
                </c:pt>
                <c:pt idx="32">
                  <c:v>81.1</c:v>
                </c:pt>
                <c:pt idx="33">
                  <c:v>86.8</c:v>
                </c:pt>
                <c:pt idx="34">
                  <c:v>83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84.3</c:v>
                </c:pt>
                <c:pt idx="39">
                  <c:v>91.5</c:v>
                </c:pt>
                <c:pt idx="40">
                  <c:v>87.1</c:v>
                </c:pt>
                <c:pt idx="41">
                  <c:v>85.6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92.1</c:v>
                </c:pt>
                <c:pt idx="46">
                  <c:v>88.4</c:v>
                </c:pt>
                <c:pt idx="47">
                  <c:v>92.1</c:v>
                </c:pt>
                <c:pt idx="48">
                  <c:v>89.7</c:v>
                </c:pt>
                <c:pt idx="49">
                  <c:v>90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85.8</c:v>
                </c:pt>
                <c:pt idx="54">
                  <c:v>97.8</c:v>
                </c:pt>
                <c:pt idx="55">
                  <c:v>90.8</c:v>
                </c:pt>
                <c:pt idx="56">
                  <c:v>92.5</c:v>
                </c:pt>
                <c:pt idx="57">
                  <c:v>94.8</c:v>
                </c:pt>
                <c:pt idx="58">
                  <c:v>90.9</c:v>
                </c:pt>
                <c:pt idx="59">
                  <c:v>93.9</c:v>
                </c:pt>
                <c:pt idx="60">
                  <c:v>91.3</c:v>
                </c:pt>
                <c:pt idx="61">
                  <c:v>94.8</c:v>
                </c:pt>
                <c:pt idx="62">
                  <c:v>97.9</c:v>
                </c:pt>
                <c:pt idx="63">
                  <c:v>95.8</c:v>
                </c:pt>
                <c:pt idx="64">
                  <c:v>96.3</c:v>
                </c:pt>
                <c:pt idx="65">
                  <c:v>104.8</c:v>
                </c:pt>
                <c:pt idx="66">
                  <c:v>97.8</c:v>
                </c:pt>
                <c:pt idx="67">
                  <c:v>101.2</c:v>
                </c:pt>
                <c:pt idx="68">
                  <c:v>106.8</c:v>
                </c:pt>
                <c:pt idx="69">
                  <c:v>100.2</c:v>
                </c:pt>
                <c:pt idx="70">
                  <c:v>104.1</c:v>
                </c:pt>
                <c:pt idx="71">
                  <c:v>109</c:v>
                </c:pt>
                <c:pt idx="72">
                  <c:v>105.4</c:v>
                </c:pt>
                <c:pt idx="73">
                  <c:v>109.9</c:v>
                </c:pt>
                <c:pt idx="74">
                  <c:v>113</c:v>
                </c:pt>
                <c:pt idx="75">
                  <c:v>108.7</c:v>
                </c:pt>
                <c:pt idx="76">
                  <c:v>110.2</c:v>
                </c:pt>
                <c:pt idx="77">
                  <c:v>115</c:v>
                </c:pt>
                <c:pt idx="78">
                  <c:v>106.3</c:v>
                </c:pt>
                <c:pt idx="79">
                  <c:v>111.6</c:v>
                </c:pt>
                <c:pt idx="80">
                  <c:v>107.8</c:v>
                </c:pt>
                <c:pt idx="81">
                  <c:v>107.7</c:v>
                </c:pt>
                <c:pt idx="82">
                  <c:v>114</c:v>
                </c:pt>
                <c:pt idx="83">
                  <c:v>106.1</c:v>
                </c:pt>
                <c:pt idx="84">
                  <c:v>107.9</c:v>
                </c:pt>
                <c:pt idx="85">
                  <c:v>109</c:v>
                </c:pt>
                <c:pt idx="86">
                  <c:v>111.8</c:v>
                </c:pt>
                <c:pt idx="87">
                  <c:v>106.3</c:v>
                </c:pt>
                <c:pt idx="88">
                  <c:v>114</c:v>
                </c:pt>
                <c:pt idx="89">
                  <c:v>109.8</c:v>
                </c:pt>
                <c:pt idx="90">
                  <c:v>106.5</c:v>
                </c:pt>
                <c:pt idx="91">
                  <c:v>111.3</c:v>
                </c:pt>
                <c:pt idx="92">
                  <c:v>106.8</c:v>
                </c:pt>
                <c:pt idx="93">
                  <c:v>107.5</c:v>
                </c:pt>
                <c:pt idx="94">
                  <c:v>112.4</c:v>
                </c:pt>
                <c:pt idx="95">
                  <c:v>108.7</c:v>
                </c:pt>
                <c:pt idx="96">
                  <c:v>114.5</c:v>
                </c:pt>
                <c:pt idx="97">
                  <c:v>109.9</c:v>
                </c:pt>
                <c:pt idx="98">
                  <c:v>105.5</c:v>
                </c:pt>
                <c:pt idx="99">
                  <c:v>108.9</c:v>
                </c:pt>
                <c:pt idx="100">
                  <c:v>111.7</c:v>
                </c:pt>
                <c:pt idx="101">
                  <c:v>108.3</c:v>
                </c:pt>
                <c:pt idx="102">
                  <c:v>107.6</c:v>
                </c:pt>
                <c:pt idx="103">
                  <c:v>111</c:v>
                </c:pt>
                <c:pt idx="104">
                  <c:v>106.6</c:v>
                </c:pt>
                <c:pt idx="105">
                  <c:v>112.9</c:v>
                </c:pt>
                <c:pt idx="106">
                  <c:v>107.4</c:v>
                </c:pt>
                <c:pt idx="107">
                  <c:v>105.8</c:v>
                </c:pt>
                <c:pt idx="108">
                  <c:v>112.8</c:v>
                </c:pt>
                <c:pt idx="109">
                  <c:v>108.7</c:v>
                </c:pt>
                <c:pt idx="110">
                  <c:v>107.5</c:v>
                </c:pt>
                <c:pt idx="111">
                  <c:v>113.2</c:v>
                </c:pt>
                <c:pt idx="112">
                  <c:v>108.2</c:v>
                </c:pt>
                <c:pt idx="113">
                  <c:v>107.1</c:v>
                </c:pt>
                <c:pt idx="114">
                  <c:v>118.2</c:v>
                </c:pt>
                <c:pt idx="115">
                  <c:v>108.4</c:v>
                </c:pt>
                <c:pt idx="116">
                  <c:v>109.4</c:v>
                </c:pt>
                <c:pt idx="117">
                  <c:v>115.4</c:v>
                </c:pt>
                <c:pt idx="118">
                  <c:v>109.4</c:v>
                </c:pt>
                <c:pt idx="119">
                  <c:v>113.9</c:v>
                </c:pt>
                <c:pt idx="120">
                  <c:v>112.1</c:v>
                </c:pt>
                <c:pt idx="121">
                  <c:v>113.7</c:v>
                </c:pt>
                <c:pt idx="122">
                  <c:v>114.3</c:v>
                </c:pt>
                <c:pt idx="123">
                  <c:v>119</c:v>
                </c:pt>
                <c:pt idx="124">
                  <c:v>113.6</c:v>
                </c:pt>
                <c:pt idx="125">
                  <c:v>112.3</c:v>
                </c:pt>
                <c:pt idx="126">
                  <c:v>126</c:v>
                </c:pt>
                <c:pt idx="127">
                  <c:v>114.8</c:v>
                </c:pt>
                <c:pt idx="128">
                  <c:v>123.1</c:v>
                </c:pt>
                <c:pt idx="129">
                  <c:v>118.4</c:v>
                </c:pt>
                <c:pt idx="130">
                  <c:v>118.5</c:v>
                </c:pt>
                <c:pt idx="131">
                  <c:v>122.5</c:v>
                </c:pt>
                <c:pt idx="132">
                  <c:v>120</c:v>
                </c:pt>
                <c:pt idx="133">
                  <c:v>120.5</c:v>
                </c:pt>
                <c:pt idx="134">
                  <c:v>123.6</c:v>
                </c:pt>
                <c:pt idx="135">
                  <c:v>120.9</c:v>
                </c:pt>
                <c:pt idx="136">
                  <c:v>121.5</c:v>
                </c:pt>
                <c:pt idx="137">
                  <c:v>128.2</c:v>
                </c:pt>
                <c:pt idx="138">
                  <c:v>120.1</c:v>
                </c:pt>
                <c:pt idx="139">
                  <c:v>122.6</c:v>
                </c:pt>
                <c:pt idx="140">
                  <c:v>128.2</c:v>
                </c:pt>
                <c:pt idx="141">
                  <c:v>125.9</c:v>
                </c:pt>
                <c:pt idx="142">
                  <c:v>128.2</c:v>
                </c:pt>
                <c:pt idx="143">
                  <c:v>132.5</c:v>
                </c:pt>
                <c:pt idx="144">
                  <c:v>129.3</c:v>
                </c:pt>
                <c:pt idx="145">
                  <c:v>132.9</c:v>
                </c:pt>
                <c:pt idx="146">
                  <c:v>135</c:v>
                </c:pt>
                <c:pt idx="147">
                  <c:v>131.3</c:v>
                </c:pt>
                <c:pt idx="148">
                  <c:v>134.6</c:v>
                </c:pt>
                <c:pt idx="149">
                  <c:v>137.1</c:v>
                </c:pt>
                <c:pt idx="150">
                  <c:v>129.2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65.9</c:v>
                </c:pt>
                <c:pt idx="1">
                  <c:v>66.3</c:v>
                </c:pt>
                <c:pt idx="2">
                  <c:v>66.7</c:v>
                </c:pt>
                <c:pt idx="3">
                  <c:v>67.5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71.6</c:v>
                </c:pt>
                <c:pt idx="10">
                  <c:v>72.4</c:v>
                </c:pt>
                <c:pt idx="11">
                  <c:v>72.9</c:v>
                </c:pt>
                <c:pt idx="12">
                  <c:v>73.3</c:v>
                </c:pt>
                <c:pt idx="13">
                  <c:v>73.6</c:v>
                </c:pt>
                <c:pt idx="14">
                  <c:v>74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88.1</c:v>
                </c:pt>
                <c:pt idx="41">
                  <c:v>88.6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91.6</c:v>
                </c:pt>
                <c:pt idx="55">
                  <c:v>92.5</c:v>
                </c:pt>
                <c:pt idx="56">
                  <c:v>92.8</c:v>
                </c:pt>
                <c:pt idx="57">
                  <c:v>92.8</c:v>
                </c:pt>
                <c:pt idx="58">
                  <c:v>92.8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110.1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109.5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109.2</c:v>
                </c:pt>
                <c:pt idx="91">
                  <c:v>108.8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110.5</c:v>
                </c:pt>
                <c:pt idx="97">
                  <c:v>109.8</c:v>
                </c:pt>
                <c:pt idx="98">
                  <c:v>109.1</c:v>
                </c:pt>
                <c:pt idx="99">
                  <c:v>108.9</c:v>
                </c:pt>
                <c:pt idx="100">
                  <c:v>109.1</c:v>
                </c:pt>
                <c:pt idx="101">
                  <c:v>109.1</c:v>
                </c:pt>
                <c:pt idx="102">
                  <c:v>109</c:v>
                </c:pt>
                <c:pt idx="103">
                  <c:v>109.1</c:v>
                </c:pt>
                <c:pt idx="104">
                  <c:v>109.2</c:v>
                </c:pt>
                <c:pt idx="105">
                  <c:v>109.1</c:v>
                </c:pt>
                <c:pt idx="106">
                  <c:v>108.9</c:v>
                </c:pt>
                <c:pt idx="107">
                  <c:v>108.9</c:v>
                </c:pt>
                <c:pt idx="108">
                  <c:v>109.1</c:v>
                </c:pt>
                <c:pt idx="109">
                  <c:v>109.4</c:v>
                </c:pt>
                <c:pt idx="110">
                  <c:v>109.6</c:v>
                </c:pt>
                <c:pt idx="111">
                  <c:v>109.7</c:v>
                </c:pt>
                <c:pt idx="112">
                  <c:v>110</c:v>
                </c:pt>
                <c:pt idx="113">
                  <c:v>110.6</c:v>
                </c:pt>
                <c:pt idx="114">
                  <c:v>111.1</c:v>
                </c:pt>
                <c:pt idx="115">
                  <c:v>111.4</c:v>
                </c:pt>
                <c:pt idx="116">
                  <c:v>111.5</c:v>
                </c:pt>
                <c:pt idx="117">
                  <c:v>111.7</c:v>
                </c:pt>
                <c:pt idx="118">
                  <c:v>112.1</c:v>
                </c:pt>
                <c:pt idx="119">
                  <c:v>112.5</c:v>
                </c:pt>
                <c:pt idx="120">
                  <c:v>113.1</c:v>
                </c:pt>
                <c:pt idx="121">
                  <c:v>113.9</c:v>
                </c:pt>
                <c:pt idx="122">
                  <c:v>114.8</c:v>
                </c:pt>
                <c:pt idx="123">
                  <c:v>115.4</c:v>
                </c:pt>
                <c:pt idx="124">
                  <c:v>115.9</c:v>
                </c:pt>
                <c:pt idx="125">
                  <c:v>116.9</c:v>
                </c:pt>
                <c:pt idx="126">
                  <c:v>118.2</c:v>
                </c:pt>
                <c:pt idx="127">
                  <c:v>119.2</c:v>
                </c:pt>
                <c:pt idx="128">
                  <c:v>119.6</c:v>
                </c:pt>
                <c:pt idx="129">
                  <c:v>119.7</c:v>
                </c:pt>
                <c:pt idx="130">
                  <c:v>120</c:v>
                </c:pt>
                <c:pt idx="131">
                  <c:v>120.4</c:v>
                </c:pt>
                <c:pt idx="132">
                  <c:v>120.9</c:v>
                </c:pt>
                <c:pt idx="133">
                  <c:v>121.3</c:v>
                </c:pt>
                <c:pt idx="134">
                  <c:v>121.7</c:v>
                </c:pt>
                <c:pt idx="135">
                  <c:v>122.3</c:v>
                </c:pt>
                <c:pt idx="136">
                  <c:v>122.9</c:v>
                </c:pt>
                <c:pt idx="137">
                  <c:v>123.3</c:v>
                </c:pt>
                <c:pt idx="138">
                  <c:v>123.7</c:v>
                </c:pt>
                <c:pt idx="139">
                  <c:v>124.4</c:v>
                </c:pt>
                <c:pt idx="140">
                  <c:v>125.7</c:v>
                </c:pt>
                <c:pt idx="141">
                  <c:v>127.2</c:v>
                </c:pt>
                <c:pt idx="142">
                  <c:v>128.7</c:v>
                </c:pt>
                <c:pt idx="143">
                  <c:v>130.1</c:v>
                </c:pt>
                <c:pt idx="144">
                  <c:v>131.3</c:v>
                </c:pt>
                <c:pt idx="145">
                  <c:v>132.2</c:v>
                </c:pt>
                <c:pt idx="146">
                  <c:v>133</c:v>
                </c:pt>
                <c:pt idx="147">
                  <c:v>133.5</c:v>
                </c:pt>
                <c:pt idx="148">
                  <c:v>133.9</c:v>
                </c:pt>
                <c:pt idx="149">
                  <c:v>134.1</c:v>
                </c:pt>
                <c:pt idx="150">
                  <c:v>134.4</c:v>
                </c:pt>
              </c:numCache>
            </c:numRef>
          </c:val>
          <c:smooth val="0"/>
        </c:ser>
        <c:axId val="54899584"/>
        <c:axId val="24334209"/>
      </c:lineChart>
      <c:catAx>
        <c:axId val="5489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334209"/>
        <c:crossesAt val="50"/>
        <c:auto val="0"/>
        <c:lblOffset val="100"/>
        <c:tickMarkSkip val="6"/>
        <c:noMultiLvlLbl val="0"/>
      </c:catAx>
      <c:valAx>
        <c:axId val="2433420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995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160.19</c:v>
                </c:pt>
                <c:pt idx="147">
                  <c:v>130.25</c:v>
                </c:pt>
                <c:pt idx="148">
                  <c:v>131.41</c:v>
                </c:pt>
                <c:pt idx="149">
                  <c:v>174.97</c:v>
                </c:pt>
                <c:pt idx="150">
                  <c:v>147.9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71.6</c:v>
                </c:pt>
                <c:pt idx="1">
                  <c:v>71.3</c:v>
                </c:pt>
                <c:pt idx="2">
                  <c:v>71.5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73.3</c:v>
                </c:pt>
                <c:pt idx="7">
                  <c:v>73.6</c:v>
                </c:pt>
                <c:pt idx="8">
                  <c:v>74.6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75.6</c:v>
                </c:pt>
                <c:pt idx="13">
                  <c:v>76.8</c:v>
                </c:pt>
                <c:pt idx="14">
                  <c:v>78.2</c:v>
                </c:pt>
                <c:pt idx="15">
                  <c:v>77.7</c:v>
                </c:pt>
                <c:pt idx="16">
                  <c:v>78.3</c:v>
                </c:pt>
                <c:pt idx="17">
                  <c:v>79.3</c:v>
                </c:pt>
                <c:pt idx="18">
                  <c:v>78.1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82.1</c:v>
                </c:pt>
                <c:pt idx="25">
                  <c:v>83</c:v>
                </c:pt>
                <c:pt idx="26">
                  <c:v>82.1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86.9</c:v>
                </c:pt>
                <c:pt idx="32">
                  <c:v>87</c:v>
                </c:pt>
                <c:pt idx="33">
                  <c:v>88.2</c:v>
                </c:pt>
                <c:pt idx="34">
                  <c:v>87.9</c:v>
                </c:pt>
                <c:pt idx="35">
                  <c:v>89.1</c:v>
                </c:pt>
                <c:pt idx="36">
                  <c:v>89.8</c:v>
                </c:pt>
                <c:pt idx="37">
                  <c:v>89.5</c:v>
                </c:pt>
                <c:pt idx="38">
                  <c:v>91.3</c:v>
                </c:pt>
                <c:pt idx="39">
                  <c:v>100.1</c:v>
                </c:pt>
                <c:pt idx="40">
                  <c:v>91.3</c:v>
                </c:pt>
                <c:pt idx="41">
                  <c:v>90.9</c:v>
                </c:pt>
                <c:pt idx="42">
                  <c:v>91.8</c:v>
                </c:pt>
                <c:pt idx="43">
                  <c:v>91.3</c:v>
                </c:pt>
                <c:pt idx="44">
                  <c:v>92</c:v>
                </c:pt>
                <c:pt idx="45">
                  <c:v>91.2</c:v>
                </c:pt>
                <c:pt idx="46">
                  <c:v>92.3</c:v>
                </c:pt>
                <c:pt idx="47">
                  <c:v>100.5</c:v>
                </c:pt>
                <c:pt idx="48">
                  <c:v>92.3</c:v>
                </c:pt>
                <c:pt idx="49">
                  <c:v>92.5</c:v>
                </c:pt>
                <c:pt idx="50">
                  <c:v>91.7</c:v>
                </c:pt>
                <c:pt idx="51">
                  <c:v>93.1</c:v>
                </c:pt>
                <c:pt idx="52">
                  <c:v>93.1</c:v>
                </c:pt>
                <c:pt idx="53">
                  <c:v>92.8</c:v>
                </c:pt>
                <c:pt idx="54">
                  <c:v>94.3</c:v>
                </c:pt>
                <c:pt idx="55">
                  <c:v>94.1</c:v>
                </c:pt>
                <c:pt idx="56">
                  <c:v>94.6</c:v>
                </c:pt>
                <c:pt idx="57">
                  <c:v>95.4</c:v>
                </c:pt>
                <c:pt idx="58">
                  <c:v>94.8</c:v>
                </c:pt>
                <c:pt idx="59">
                  <c:v>95.7</c:v>
                </c:pt>
                <c:pt idx="60">
                  <c:v>95.7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100.4</c:v>
                </c:pt>
                <c:pt idx="66">
                  <c:v>99.7</c:v>
                </c:pt>
                <c:pt idx="67">
                  <c:v>100.6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104.9</c:v>
                </c:pt>
                <c:pt idx="72">
                  <c:v>106.6</c:v>
                </c:pt>
                <c:pt idx="73">
                  <c:v>107.6</c:v>
                </c:pt>
                <c:pt idx="74">
                  <c:v>108.3</c:v>
                </c:pt>
                <c:pt idx="75">
                  <c:v>108.2</c:v>
                </c:pt>
                <c:pt idx="76">
                  <c:v>109.7</c:v>
                </c:pt>
                <c:pt idx="77">
                  <c:v>109.1</c:v>
                </c:pt>
                <c:pt idx="78">
                  <c:v>109.5</c:v>
                </c:pt>
                <c:pt idx="79">
                  <c:v>110.6</c:v>
                </c:pt>
                <c:pt idx="80">
                  <c:v>109.8</c:v>
                </c:pt>
                <c:pt idx="81">
                  <c:v>110</c:v>
                </c:pt>
                <c:pt idx="82">
                  <c:v>110.4</c:v>
                </c:pt>
                <c:pt idx="83">
                  <c:v>108.8</c:v>
                </c:pt>
                <c:pt idx="84">
                  <c:v>110</c:v>
                </c:pt>
                <c:pt idx="85">
                  <c:v>110</c:v>
                </c:pt>
                <c:pt idx="86">
                  <c:v>111.8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110</c:v>
                </c:pt>
                <c:pt idx="91">
                  <c:v>110.2</c:v>
                </c:pt>
                <c:pt idx="92">
                  <c:v>110.7</c:v>
                </c:pt>
                <c:pt idx="93">
                  <c:v>110.3</c:v>
                </c:pt>
                <c:pt idx="94">
                  <c:v>110.9</c:v>
                </c:pt>
                <c:pt idx="95">
                  <c:v>111.4</c:v>
                </c:pt>
                <c:pt idx="96">
                  <c:v>110.6</c:v>
                </c:pt>
                <c:pt idx="97">
                  <c:v>110.9</c:v>
                </c:pt>
                <c:pt idx="98">
                  <c:v>109.3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</c:v>
                </c:pt>
                <c:pt idx="105">
                  <c:v>113.3</c:v>
                </c:pt>
                <c:pt idx="106">
                  <c:v>113.4</c:v>
                </c:pt>
                <c:pt idx="107">
                  <c:v>114.8</c:v>
                </c:pt>
                <c:pt idx="108">
                  <c:v>113.1</c:v>
                </c:pt>
                <c:pt idx="109">
                  <c:v>114.4</c:v>
                </c:pt>
                <c:pt idx="110">
                  <c:v>114.1</c:v>
                </c:pt>
                <c:pt idx="111">
                  <c:v>115.7</c:v>
                </c:pt>
                <c:pt idx="112">
                  <c:v>115.6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118.3</c:v>
                </c:pt>
                <c:pt idx="118">
                  <c:v>117.5</c:v>
                </c:pt>
                <c:pt idx="119">
                  <c:v>118.2</c:v>
                </c:pt>
                <c:pt idx="120">
                  <c:v>120.8</c:v>
                </c:pt>
                <c:pt idx="121">
                  <c:v>119.7</c:v>
                </c:pt>
                <c:pt idx="122">
                  <c:v>121.3</c:v>
                </c:pt>
                <c:pt idx="123">
                  <c:v>121.8</c:v>
                </c:pt>
                <c:pt idx="124">
                  <c:v>122.3</c:v>
                </c:pt>
                <c:pt idx="125">
                  <c:v>121.2</c:v>
                </c:pt>
                <c:pt idx="126">
                  <c:v>124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126.7</c:v>
                </c:pt>
                <c:pt idx="131">
                  <c:v>127.7</c:v>
                </c:pt>
                <c:pt idx="132">
                  <c:v>128</c:v>
                </c:pt>
                <c:pt idx="133">
                  <c:v>128.2</c:v>
                </c:pt>
                <c:pt idx="134">
                  <c:v>127.9</c:v>
                </c:pt>
                <c:pt idx="135">
                  <c:v>128.4</c:v>
                </c:pt>
                <c:pt idx="136">
                  <c:v>129</c:v>
                </c:pt>
                <c:pt idx="137">
                  <c:v>131.2</c:v>
                </c:pt>
                <c:pt idx="138">
                  <c:v>130.6</c:v>
                </c:pt>
                <c:pt idx="139">
                  <c:v>131.8</c:v>
                </c:pt>
                <c:pt idx="140">
                  <c:v>132.5</c:v>
                </c:pt>
                <c:pt idx="141">
                  <c:v>132.9</c:v>
                </c:pt>
                <c:pt idx="142">
                  <c:v>133.8</c:v>
                </c:pt>
                <c:pt idx="143">
                  <c:v>133.7</c:v>
                </c:pt>
                <c:pt idx="144">
                  <c:v>134.6</c:v>
                </c:pt>
                <c:pt idx="145">
                  <c:v>136.4</c:v>
                </c:pt>
                <c:pt idx="146">
                  <c:v>138.3</c:v>
                </c:pt>
                <c:pt idx="147">
                  <c:v>138.2</c:v>
                </c:pt>
                <c:pt idx="148">
                  <c:v>139.5</c:v>
                </c:pt>
                <c:pt idx="149">
                  <c:v>139.7</c:v>
                </c:pt>
                <c:pt idx="150">
                  <c:v>140.5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75.7</c:v>
                </c:pt>
                <c:pt idx="12">
                  <c:v>76.3</c:v>
                </c:pt>
                <c:pt idx="13">
                  <c:v>76.8</c:v>
                </c:pt>
                <c:pt idx="14">
                  <c:v>77.4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80.7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94.6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107.7</c:v>
                </c:pt>
                <c:pt idx="75">
                  <c:v>108.3</c:v>
                </c:pt>
                <c:pt idx="76">
                  <c:v>108.9</c:v>
                </c:pt>
                <c:pt idx="77">
                  <c:v>109.3</c:v>
                </c:pt>
                <c:pt idx="78">
                  <c:v>109.6</c:v>
                </c:pt>
                <c:pt idx="79">
                  <c:v>109.9</c:v>
                </c:pt>
                <c:pt idx="80">
                  <c:v>110</c:v>
                </c:pt>
                <c:pt idx="81">
                  <c:v>110.1</c:v>
                </c:pt>
                <c:pt idx="82">
                  <c:v>110.2</c:v>
                </c:pt>
                <c:pt idx="83">
                  <c:v>110.3</c:v>
                </c:pt>
                <c:pt idx="84">
                  <c:v>110.3</c:v>
                </c:pt>
                <c:pt idx="85">
                  <c:v>110.5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110.7</c:v>
                </c:pt>
                <c:pt idx="94">
                  <c:v>110.8</c:v>
                </c:pt>
                <c:pt idx="95">
                  <c:v>110.9</c:v>
                </c:pt>
                <c:pt idx="96">
                  <c:v>110.9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121.6</c:v>
                </c:pt>
                <c:pt idx="124">
                  <c:v>122.2</c:v>
                </c:pt>
                <c:pt idx="125">
                  <c:v>122.9</c:v>
                </c:pt>
                <c:pt idx="126">
                  <c:v>123.5</c:v>
                </c:pt>
                <c:pt idx="127">
                  <c:v>124.3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129.2</c:v>
                </c:pt>
                <c:pt idx="136">
                  <c:v>129.8</c:v>
                </c:pt>
                <c:pt idx="137">
                  <c:v>130.5</c:v>
                </c:pt>
                <c:pt idx="138">
                  <c:v>131.2</c:v>
                </c:pt>
                <c:pt idx="139">
                  <c:v>131.8</c:v>
                </c:pt>
                <c:pt idx="140">
                  <c:v>132.5</c:v>
                </c:pt>
                <c:pt idx="141">
                  <c:v>133.2</c:v>
                </c:pt>
                <c:pt idx="142">
                  <c:v>133.9</c:v>
                </c:pt>
                <c:pt idx="143">
                  <c:v>134.7</c:v>
                </c:pt>
                <c:pt idx="144">
                  <c:v>135.6</c:v>
                </c:pt>
                <c:pt idx="145">
                  <c:v>136.5</c:v>
                </c:pt>
                <c:pt idx="146">
                  <c:v>137.4</c:v>
                </c:pt>
                <c:pt idx="147">
                  <c:v>138.3</c:v>
                </c:pt>
                <c:pt idx="148">
                  <c:v>139.2</c:v>
                </c:pt>
                <c:pt idx="149">
                  <c:v>140</c:v>
                </c:pt>
                <c:pt idx="150">
                  <c:v>140.9</c:v>
                </c:pt>
              </c:numCache>
            </c:numRef>
          </c:val>
          <c:smooth val="0"/>
        </c:ser>
        <c:axId val="17681290"/>
        <c:axId val="24913883"/>
      </c:lineChart>
      <c:catAx>
        <c:axId val="1768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913883"/>
        <c:crossesAt val="50"/>
        <c:auto val="0"/>
        <c:lblOffset val="100"/>
        <c:tickMarkSkip val="6"/>
        <c:noMultiLvlLbl val="0"/>
      </c:catAx>
      <c:valAx>
        <c:axId val="2491388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812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145.94</c:v>
                </c:pt>
                <c:pt idx="147">
                  <c:v>119.33</c:v>
                </c:pt>
                <c:pt idx="148">
                  <c:v>125.59</c:v>
                </c:pt>
                <c:pt idx="149">
                  <c:v>145.79</c:v>
                </c:pt>
                <c:pt idx="150">
                  <c:v>124.86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58</c:v>
                </c:pt>
                <c:pt idx="19">
                  <c:v>60</c:v>
                </c:pt>
                <c:pt idx="20">
                  <c:v>61.2</c:v>
                </c:pt>
                <c:pt idx="21">
                  <c:v>62.3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60.3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72.5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80.8</c:v>
                </c:pt>
                <c:pt idx="45">
                  <c:v>82.1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84.4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100.2</c:v>
                </c:pt>
                <c:pt idx="66">
                  <c:v>100.6</c:v>
                </c:pt>
                <c:pt idx="67">
                  <c:v>101.4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104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99.2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106.4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106.5</c:v>
                </c:pt>
                <c:pt idx="96">
                  <c:v>108.3</c:v>
                </c:pt>
                <c:pt idx="97">
                  <c:v>107.3</c:v>
                </c:pt>
                <c:pt idx="98">
                  <c:v>97.3</c:v>
                </c:pt>
                <c:pt idx="99">
                  <c:v>109.5</c:v>
                </c:pt>
                <c:pt idx="100">
                  <c:v>107.6</c:v>
                </c:pt>
                <c:pt idx="101">
                  <c:v>109.2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111.6</c:v>
                </c:pt>
                <c:pt idx="107">
                  <c:v>112.1</c:v>
                </c:pt>
                <c:pt idx="108">
                  <c:v>113.2</c:v>
                </c:pt>
                <c:pt idx="109">
                  <c:v>112.9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121.6</c:v>
                </c:pt>
                <c:pt idx="125">
                  <c:v>122.2</c:v>
                </c:pt>
                <c:pt idx="126">
                  <c:v>123.4</c:v>
                </c:pt>
                <c:pt idx="127">
                  <c:v>123.4</c:v>
                </c:pt>
                <c:pt idx="128">
                  <c:v>141.6</c:v>
                </c:pt>
                <c:pt idx="129">
                  <c:v>124.6</c:v>
                </c:pt>
                <c:pt idx="130">
                  <c:v>123.9</c:v>
                </c:pt>
                <c:pt idx="131">
                  <c:v>124.1</c:v>
                </c:pt>
                <c:pt idx="132">
                  <c:v>124.8</c:v>
                </c:pt>
                <c:pt idx="133">
                  <c:v>125.2</c:v>
                </c:pt>
                <c:pt idx="134">
                  <c:v>127.6</c:v>
                </c:pt>
                <c:pt idx="135">
                  <c:v>125</c:v>
                </c:pt>
                <c:pt idx="136">
                  <c:v>124.9</c:v>
                </c:pt>
                <c:pt idx="137">
                  <c:v>126.6</c:v>
                </c:pt>
                <c:pt idx="138">
                  <c:v>126</c:v>
                </c:pt>
                <c:pt idx="139">
                  <c:v>126.7</c:v>
                </c:pt>
                <c:pt idx="140">
                  <c:v>127.3</c:v>
                </c:pt>
                <c:pt idx="141">
                  <c:v>127</c:v>
                </c:pt>
                <c:pt idx="142">
                  <c:v>127.5</c:v>
                </c:pt>
                <c:pt idx="143">
                  <c:v>127.5</c:v>
                </c:pt>
                <c:pt idx="144">
                  <c:v>127.5</c:v>
                </c:pt>
                <c:pt idx="145">
                  <c:v>127.2</c:v>
                </c:pt>
                <c:pt idx="146">
                  <c:v>125.3</c:v>
                </c:pt>
                <c:pt idx="147">
                  <c:v>127.7</c:v>
                </c:pt>
                <c:pt idx="148">
                  <c:v>128.4</c:v>
                </c:pt>
                <c:pt idx="149">
                  <c:v>127.5</c:v>
                </c:pt>
                <c:pt idx="150">
                  <c:v>127.6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104.8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107.6</c:v>
                </c:pt>
                <c:pt idx="95">
                  <c:v>107.6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120.5</c:v>
                </c:pt>
                <c:pt idx="122">
                  <c:v>120.9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  <c:pt idx="126">
                  <c:v>122.5</c:v>
                </c:pt>
                <c:pt idx="127">
                  <c:v>122.8</c:v>
                </c:pt>
                <c:pt idx="128">
                  <c:v>123.2</c:v>
                </c:pt>
                <c:pt idx="129">
                  <c:v>123.5</c:v>
                </c:pt>
                <c:pt idx="130">
                  <c:v>123.8</c:v>
                </c:pt>
                <c:pt idx="131">
                  <c:v>124</c:v>
                </c:pt>
                <c:pt idx="132">
                  <c:v>124.4</c:v>
                </c:pt>
                <c:pt idx="133">
                  <c:v>124.7</c:v>
                </c:pt>
                <c:pt idx="134">
                  <c:v>125</c:v>
                </c:pt>
                <c:pt idx="135">
                  <c:v>125.2</c:v>
                </c:pt>
                <c:pt idx="136">
                  <c:v>125.3</c:v>
                </c:pt>
                <c:pt idx="137">
                  <c:v>125.6</c:v>
                </c:pt>
                <c:pt idx="138">
                  <c:v>125.8</c:v>
                </c:pt>
                <c:pt idx="139">
                  <c:v>126</c:v>
                </c:pt>
                <c:pt idx="140">
                  <c:v>126.2</c:v>
                </c:pt>
                <c:pt idx="141">
                  <c:v>126.4</c:v>
                </c:pt>
                <c:pt idx="142">
                  <c:v>126.5</c:v>
                </c:pt>
                <c:pt idx="143">
                  <c:v>126.6</c:v>
                </c:pt>
                <c:pt idx="144">
                  <c:v>126.6</c:v>
                </c:pt>
                <c:pt idx="145">
                  <c:v>126.6</c:v>
                </c:pt>
                <c:pt idx="146">
                  <c:v>126.6</c:v>
                </c:pt>
                <c:pt idx="147">
                  <c:v>126.8</c:v>
                </c:pt>
                <c:pt idx="148">
                  <c:v>126.9</c:v>
                </c:pt>
                <c:pt idx="149">
                  <c:v>126.9</c:v>
                </c:pt>
                <c:pt idx="150">
                  <c:v>126.9</c:v>
                </c:pt>
              </c:numCache>
            </c:numRef>
          </c:val>
          <c:smooth val="0"/>
        </c:ser>
        <c:axId val="22898356"/>
        <c:axId val="4758613"/>
      </c:lineChart>
      <c:catAx>
        <c:axId val="2289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58613"/>
        <c:crossesAt val="40"/>
        <c:auto val="0"/>
        <c:lblOffset val="100"/>
        <c:tickMarkSkip val="6"/>
        <c:noMultiLvlLbl val="0"/>
      </c:catAx>
      <c:valAx>
        <c:axId val="47586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983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107.94</c:v>
                </c:pt>
                <c:pt idx="148">
                  <c:v>128.77</c:v>
                </c:pt>
                <c:pt idx="149">
                  <c:v>155.97</c:v>
                </c:pt>
                <c:pt idx="150">
                  <c:v>157.19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103.8</c:v>
                </c:pt>
                <c:pt idx="110">
                  <c:v>104.3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108.4</c:v>
                </c:pt>
                <c:pt idx="121">
                  <c:v>109.7</c:v>
                </c:pt>
                <c:pt idx="122">
                  <c:v>110.8</c:v>
                </c:pt>
                <c:pt idx="123">
                  <c:v>109.4</c:v>
                </c:pt>
                <c:pt idx="124">
                  <c:v>110.5</c:v>
                </c:pt>
                <c:pt idx="125">
                  <c:v>111</c:v>
                </c:pt>
                <c:pt idx="126">
                  <c:v>115.7</c:v>
                </c:pt>
                <c:pt idx="127">
                  <c:v>115.3</c:v>
                </c:pt>
                <c:pt idx="128">
                  <c:v>115.7</c:v>
                </c:pt>
                <c:pt idx="129">
                  <c:v>114.2</c:v>
                </c:pt>
                <c:pt idx="130">
                  <c:v>114.6</c:v>
                </c:pt>
                <c:pt idx="131">
                  <c:v>116.6</c:v>
                </c:pt>
                <c:pt idx="132">
                  <c:v>116.8</c:v>
                </c:pt>
                <c:pt idx="133">
                  <c:v>119.1</c:v>
                </c:pt>
                <c:pt idx="134">
                  <c:v>118.5</c:v>
                </c:pt>
                <c:pt idx="135">
                  <c:v>120</c:v>
                </c:pt>
                <c:pt idx="136">
                  <c:v>120</c:v>
                </c:pt>
                <c:pt idx="137">
                  <c:v>123.1</c:v>
                </c:pt>
                <c:pt idx="138">
                  <c:v>121.8</c:v>
                </c:pt>
                <c:pt idx="139">
                  <c:v>123</c:v>
                </c:pt>
                <c:pt idx="140">
                  <c:v>124.3</c:v>
                </c:pt>
                <c:pt idx="141">
                  <c:v>126.4</c:v>
                </c:pt>
                <c:pt idx="142">
                  <c:v>127.6</c:v>
                </c:pt>
                <c:pt idx="143">
                  <c:v>126.7</c:v>
                </c:pt>
                <c:pt idx="144">
                  <c:v>127.7</c:v>
                </c:pt>
                <c:pt idx="145">
                  <c:v>127.1</c:v>
                </c:pt>
                <c:pt idx="146">
                  <c:v>128.1</c:v>
                </c:pt>
                <c:pt idx="147">
                  <c:v>128.1</c:v>
                </c:pt>
                <c:pt idx="148">
                  <c:v>129.2</c:v>
                </c:pt>
                <c:pt idx="149">
                  <c:v>129</c:v>
                </c:pt>
                <c:pt idx="150">
                  <c:v>128.7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78.7</c:v>
                </c:pt>
                <c:pt idx="26">
                  <c:v>79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107.8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111.1</c:v>
                </c:pt>
                <c:pt idx="125">
                  <c:v>112.3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116.3</c:v>
                </c:pt>
                <c:pt idx="132">
                  <c:v>117.3</c:v>
                </c:pt>
                <c:pt idx="133">
                  <c:v>118.2</c:v>
                </c:pt>
                <c:pt idx="134">
                  <c:v>119</c:v>
                </c:pt>
                <c:pt idx="135">
                  <c:v>119.8</c:v>
                </c:pt>
                <c:pt idx="136">
                  <c:v>120.8</c:v>
                </c:pt>
                <c:pt idx="137">
                  <c:v>121.8</c:v>
                </c:pt>
                <c:pt idx="138">
                  <c:v>122.5</c:v>
                </c:pt>
                <c:pt idx="139">
                  <c:v>123.4</c:v>
                </c:pt>
                <c:pt idx="140">
                  <c:v>124.5</c:v>
                </c:pt>
                <c:pt idx="141">
                  <c:v>125.7</c:v>
                </c:pt>
                <c:pt idx="142">
                  <c:v>126.5</c:v>
                </c:pt>
                <c:pt idx="143">
                  <c:v>127</c:v>
                </c:pt>
                <c:pt idx="144">
                  <c:v>127.3</c:v>
                </c:pt>
                <c:pt idx="145">
                  <c:v>127.5</c:v>
                </c:pt>
                <c:pt idx="146">
                  <c:v>127.9</c:v>
                </c:pt>
                <c:pt idx="147">
                  <c:v>128.3</c:v>
                </c:pt>
                <c:pt idx="148">
                  <c:v>128.7</c:v>
                </c:pt>
                <c:pt idx="149">
                  <c:v>129</c:v>
                </c:pt>
                <c:pt idx="150">
                  <c:v>129.2</c:v>
                </c:pt>
              </c:numCache>
            </c:numRef>
          </c:val>
          <c:smooth val="0"/>
        </c:ser>
        <c:axId val="42827518"/>
        <c:axId val="49903343"/>
      </c:lineChart>
      <c:catAx>
        <c:axId val="42827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903343"/>
        <c:crossesAt val="50"/>
        <c:auto val="0"/>
        <c:lblOffset val="100"/>
        <c:tickMarkSkip val="6"/>
        <c:noMultiLvlLbl val="0"/>
      </c:catAx>
      <c:valAx>
        <c:axId val="4990334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275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101.13</c:v>
                </c:pt>
                <c:pt idx="148">
                  <c:v>102.25</c:v>
                </c:pt>
                <c:pt idx="149">
                  <c:v>144.41</c:v>
                </c:pt>
                <c:pt idx="150">
                  <c:v>121.68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78.8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77</c:v>
                </c:pt>
                <c:pt idx="8">
                  <c:v>80.3</c:v>
                </c:pt>
                <c:pt idx="9">
                  <c:v>77.9</c:v>
                </c:pt>
                <c:pt idx="10">
                  <c:v>79</c:v>
                </c:pt>
                <c:pt idx="11">
                  <c:v>79.5</c:v>
                </c:pt>
                <c:pt idx="12">
                  <c:v>77</c:v>
                </c:pt>
                <c:pt idx="13">
                  <c:v>79.6</c:v>
                </c:pt>
                <c:pt idx="14">
                  <c:v>80.1</c:v>
                </c:pt>
                <c:pt idx="15">
                  <c:v>78.2</c:v>
                </c:pt>
                <c:pt idx="16">
                  <c:v>81</c:v>
                </c:pt>
                <c:pt idx="17">
                  <c:v>80.6</c:v>
                </c:pt>
                <c:pt idx="18">
                  <c:v>79.8</c:v>
                </c:pt>
                <c:pt idx="19">
                  <c:v>82.8</c:v>
                </c:pt>
                <c:pt idx="20">
                  <c:v>80.5</c:v>
                </c:pt>
                <c:pt idx="21">
                  <c:v>82.6</c:v>
                </c:pt>
                <c:pt idx="22">
                  <c:v>84.2</c:v>
                </c:pt>
                <c:pt idx="23">
                  <c:v>83.6</c:v>
                </c:pt>
                <c:pt idx="24">
                  <c:v>86.7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86.3</c:v>
                </c:pt>
                <c:pt idx="33">
                  <c:v>87.8</c:v>
                </c:pt>
                <c:pt idx="34">
                  <c:v>87.4</c:v>
                </c:pt>
                <c:pt idx="35">
                  <c:v>87</c:v>
                </c:pt>
                <c:pt idx="36">
                  <c:v>89.6</c:v>
                </c:pt>
                <c:pt idx="37">
                  <c:v>88.9</c:v>
                </c:pt>
                <c:pt idx="38">
                  <c:v>88.5</c:v>
                </c:pt>
                <c:pt idx="39">
                  <c:v>92.4</c:v>
                </c:pt>
                <c:pt idx="40">
                  <c:v>91.1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94.8</c:v>
                </c:pt>
                <c:pt idx="46">
                  <c:v>92.9</c:v>
                </c:pt>
                <c:pt idx="47">
                  <c:v>93.5</c:v>
                </c:pt>
                <c:pt idx="48">
                  <c:v>94.1</c:v>
                </c:pt>
                <c:pt idx="49">
                  <c:v>93.6</c:v>
                </c:pt>
                <c:pt idx="50">
                  <c:v>94.1</c:v>
                </c:pt>
                <c:pt idx="51">
                  <c:v>95.6</c:v>
                </c:pt>
                <c:pt idx="52">
                  <c:v>93.8</c:v>
                </c:pt>
                <c:pt idx="53">
                  <c:v>91.4</c:v>
                </c:pt>
                <c:pt idx="54">
                  <c:v>99.2</c:v>
                </c:pt>
                <c:pt idx="55">
                  <c:v>95</c:v>
                </c:pt>
                <c:pt idx="56">
                  <c:v>96.4</c:v>
                </c:pt>
                <c:pt idx="57">
                  <c:v>97.6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99.4</c:v>
                </c:pt>
                <c:pt idx="63">
                  <c:v>98.3</c:v>
                </c:pt>
                <c:pt idx="64">
                  <c:v>99.2</c:v>
                </c:pt>
                <c:pt idx="65">
                  <c:v>103.7</c:v>
                </c:pt>
                <c:pt idx="66">
                  <c:v>96.7</c:v>
                </c:pt>
                <c:pt idx="67">
                  <c:v>98</c:v>
                </c:pt>
                <c:pt idx="68">
                  <c:v>103.5</c:v>
                </c:pt>
                <c:pt idx="69">
                  <c:v>100.4</c:v>
                </c:pt>
                <c:pt idx="70">
                  <c:v>102</c:v>
                </c:pt>
                <c:pt idx="71">
                  <c:v>104.5</c:v>
                </c:pt>
                <c:pt idx="72">
                  <c:v>101.4</c:v>
                </c:pt>
                <c:pt idx="73">
                  <c:v>104.3</c:v>
                </c:pt>
                <c:pt idx="74">
                  <c:v>104.8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102.1</c:v>
                </c:pt>
                <c:pt idx="79">
                  <c:v>104.8</c:v>
                </c:pt>
                <c:pt idx="80">
                  <c:v>102.1</c:v>
                </c:pt>
                <c:pt idx="81">
                  <c:v>100.9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100.7</c:v>
                </c:pt>
                <c:pt idx="88">
                  <c:v>102.9</c:v>
                </c:pt>
                <c:pt idx="89">
                  <c:v>101.6</c:v>
                </c:pt>
                <c:pt idx="90">
                  <c:v>99.9</c:v>
                </c:pt>
                <c:pt idx="91">
                  <c:v>102.1</c:v>
                </c:pt>
                <c:pt idx="92">
                  <c:v>100.3</c:v>
                </c:pt>
                <c:pt idx="93">
                  <c:v>99.8</c:v>
                </c:pt>
                <c:pt idx="94">
                  <c:v>102.4</c:v>
                </c:pt>
                <c:pt idx="95">
                  <c:v>100.2</c:v>
                </c:pt>
                <c:pt idx="96">
                  <c:v>103.5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102.7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101.2</c:v>
                </c:pt>
                <c:pt idx="105">
                  <c:v>102.6</c:v>
                </c:pt>
                <c:pt idx="106">
                  <c:v>100.7</c:v>
                </c:pt>
                <c:pt idx="107">
                  <c:v>100.4</c:v>
                </c:pt>
                <c:pt idx="108">
                  <c:v>103.6</c:v>
                </c:pt>
                <c:pt idx="109">
                  <c:v>102.3</c:v>
                </c:pt>
                <c:pt idx="110">
                  <c:v>99.9</c:v>
                </c:pt>
                <c:pt idx="111">
                  <c:v>103.6</c:v>
                </c:pt>
                <c:pt idx="112">
                  <c:v>101.2</c:v>
                </c:pt>
                <c:pt idx="113">
                  <c:v>99.3</c:v>
                </c:pt>
                <c:pt idx="114">
                  <c:v>106.6</c:v>
                </c:pt>
                <c:pt idx="115">
                  <c:v>101.1</c:v>
                </c:pt>
                <c:pt idx="116">
                  <c:v>101.2</c:v>
                </c:pt>
                <c:pt idx="117">
                  <c:v>104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104.6</c:v>
                </c:pt>
                <c:pt idx="124">
                  <c:v>101.4</c:v>
                </c:pt>
                <c:pt idx="125">
                  <c:v>99.6</c:v>
                </c:pt>
                <c:pt idx="126">
                  <c:v>106.4</c:v>
                </c:pt>
                <c:pt idx="127">
                  <c:v>102.4</c:v>
                </c:pt>
                <c:pt idx="128">
                  <c:v>103.5</c:v>
                </c:pt>
                <c:pt idx="129">
                  <c:v>102.2</c:v>
                </c:pt>
                <c:pt idx="130">
                  <c:v>102.3</c:v>
                </c:pt>
                <c:pt idx="131">
                  <c:v>104.4</c:v>
                </c:pt>
                <c:pt idx="132">
                  <c:v>104.8</c:v>
                </c:pt>
                <c:pt idx="133">
                  <c:v>104.3</c:v>
                </c:pt>
                <c:pt idx="134">
                  <c:v>104.2</c:v>
                </c:pt>
                <c:pt idx="135">
                  <c:v>102</c:v>
                </c:pt>
                <c:pt idx="136">
                  <c:v>103.6</c:v>
                </c:pt>
                <c:pt idx="137">
                  <c:v>108.2</c:v>
                </c:pt>
                <c:pt idx="138">
                  <c:v>101.5</c:v>
                </c:pt>
                <c:pt idx="139">
                  <c:v>104.3</c:v>
                </c:pt>
                <c:pt idx="140">
                  <c:v>106.4</c:v>
                </c:pt>
                <c:pt idx="141">
                  <c:v>106.3</c:v>
                </c:pt>
                <c:pt idx="142">
                  <c:v>107.4</c:v>
                </c:pt>
                <c:pt idx="143">
                  <c:v>107.3</c:v>
                </c:pt>
                <c:pt idx="144">
                  <c:v>106.8</c:v>
                </c:pt>
                <c:pt idx="145">
                  <c:v>107.6</c:v>
                </c:pt>
                <c:pt idx="146">
                  <c:v>108.8</c:v>
                </c:pt>
                <c:pt idx="147">
                  <c:v>108.6</c:v>
                </c:pt>
                <c:pt idx="148">
                  <c:v>109.9</c:v>
                </c:pt>
                <c:pt idx="149">
                  <c:v>110.1</c:v>
                </c:pt>
                <c:pt idx="150">
                  <c:v>109.3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101.8</c:v>
                </c:pt>
                <c:pt idx="110">
                  <c:v>101.7</c:v>
                </c:pt>
                <c:pt idx="111">
                  <c:v>101.8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102.3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103.1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103.8</c:v>
                </c:pt>
                <c:pt idx="134">
                  <c:v>103.9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105</c:v>
                </c:pt>
                <c:pt idx="140">
                  <c:v>105.5</c:v>
                </c:pt>
                <c:pt idx="141">
                  <c:v>106.1</c:v>
                </c:pt>
                <c:pt idx="142">
                  <c:v>106.6</c:v>
                </c:pt>
                <c:pt idx="143">
                  <c:v>107</c:v>
                </c:pt>
                <c:pt idx="144">
                  <c:v>107.4</c:v>
                </c:pt>
                <c:pt idx="145">
                  <c:v>107.8</c:v>
                </c:pt>
                <c:pt idx="146">
                  <c:v>108.3</c:v>
                </c:pt>
                <c:pt idx="147">
                  <c:v>108.8</c:v>
                </c:pt>
                <c:pt idx="148">
                  <c:v>109.3</c:v>
                </c:pt>
                <c:pt idx="149">
                  <c:v>109.7</c:v>
                </c:pt>
                <c:pt idx="150">
                  <c:v>110.1</c:v>
                </c:pt>
              </c:numCache>
            </c:numRef>
          </c:val>
          <c:smooth val="0"/>
        </c:ser>
        <c:axId val="46476904"/>
        <c:axId val="15638953"/>
      </c:lineChart>
      <c:catAx>
        <c:axId val="464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638953"/>
        <c:crossesAt val="60"/>
        <c:auto val="0"/>
        <c:lblOffset val="100"/>
        <c:tickMarkSkip val="6"/>
        <c:noMultiLvlLbl val="0"/>
      </c:catAx>
      <c:valAx>
        <c:axId val="156389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76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105.69</c:v>
                </c:pt>
                <c:pt idx="148">
                  <c:v>121.73</c:v>
                </c:pt>
                <c:pt idx="149">
                  <c:v>133.28</c:v>
                </c:pt>
                <c:pt idx="150">
                  <c:v>131.24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94.5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95.8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100.1</c:v>
                </c:pt>
                <c:pt idx="52">
                  <c:v>100.5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100.3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102.5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102.3</c:v>
                </c:pt>
                <c:pt idx="86">
                  <c:v>103.1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103.8</c:v>
                </c:pt>
                <c:pt idx="92">
                  <c:v>103.9</c:v>
                </c:pt>
                <c:pt idx="93">
                  <c:v>103.5</c:v>
                </c:pt>
                <c:pt idx="94">
                  <c:v>104.1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96.8</c:v>
                </c:pt>
                <c:pt idx="99">
                  <c:v>111.7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108.3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110</c:v>
                </c:pt>
                <c:pt idx="112">
                  <c:v>110</c:v>
                </c:pt>
                <c:pt idx="113">
                  <c:v>110.8</c:v>
                </c:pt>
                <c:pt idx="114">
                  <c:v>111.7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112</c:v>
                </c:pt>
                <c:pt idx="120">
                  <c:v>111.9</c:v>
                </c:pt>
                <c:pt idx="121">
                  <c:v>112.8</c:v>
                </c:pt>
                <c:pt idx="122">
                  <c:v>113.5</c:v>
                </c:pt>
                <c:pt idx="123">
                  <c:v>114.5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113.5</c:v>
                </c:pt>
                <c:pt idx="135">
                  <c:v>115</c:v>
                </c:pt>
                <c:pt idx="136">
                  <c:v>116.2</c:v>
                </c:pt>
                <c:pt idx="137">
                  <c:v>116.7</c:v>
                </c:pt>
                <c:pt idx="138">
                  <c:v>116.1</c:v>
                </c:pt>
                <c:pt idx="139">
                  <c:v>116.6</c:v>
                </c:pt>
                <c:pt idx="140">
                  <c:v>117</c:v>
                </c:pt>
                <c:pt idx="141">
                  <c:v>117</c:v>
                </c:pt>
                <c:pt idx="142">
                  <c:v>117.5</c:v>
                </c:pt>
                <c:pt idx="143">
                  <c:v>116.8</c:v>
                </c:pt>
                <c:pt idx="144">
                  <c:v>117.1</c:v>
                </c:pt>
                <c:pt idx="145">
                  <c:v>118.3</c:v>
                </c:pt>
                <c:pt idx="146">
                  <c:v>120.2</c:v>
                </c:pt>
                <c:pt idx="147">
                  <c:v>117.9</c:v>
                </c:pt>
                <c:pt idx="148">
                  <c:v>118</c:v>
                </c:pt>
                <c:pt idx="149">
                  <c:v>118.2</c:v>
                </c:pt>
                <c:pt idx="150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91.8</c:v>
                </c:pt>
                <c:pt idx="16">
                  <c:v>92.2</c:v>
                </c:pt>
                <c:pt idx="17">
                  <c:v>92.5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107.7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117.7</c:v>
                </c:pt>
                <c:pt idx="145">
                  <c:v>118</c:v>
                </c:pt>
                <c:pt idx="146">
                  <c:v>118.2</c:v>
                </c:pt>
                <c:pt idx="147">
                  <c:v>118.3</c:v>
                </c:pt>
                <c:pt idx="148">
                  <c:v>118.5</c:v>
                </c:pt>
                <c:pt idx="149">
                  <c:v>118.6</c:v>
                </c:pt>
                <c:pt idx="150">
                  <c:v>118.8</c:v>
                </c:pt>
              </c:numCache>
            </c:numRef>
          </c:val>
          <c:smooth val="0"/>
        </c:ser>
        <c:axId val="6532850"/>
        <c:axId val="58795651"/>
      </c:lineChart>
      <c:catAx>
        <c:axId val="653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795651"/>
        <c:crossesAt val="60"/>
        <c:auto val="0"/>
        <c:lblOffset val="100"/>
        <c:tickMarkSkip val="6"/>
        <c:noMultiLvlLbl val="0"/>
      </c:catAx>
      <c:valAx>
        <c:axId val="5879565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28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117.36</c:v>
                </c:pt>
                <c:pt idx="147">
                  <c:v>117.41</c:v>
                </c:pt>
                <c:pt idx="148">
                  <c:v>126.37</c:v>
                </c:pt>
                <c:pt idx="149">
                  <c:v>153.92</c:v>
                </c:pt>
                <c:pt idx="150">
                  <c:v>154.87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77.2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93.8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104.7</c:v>
                </c:pt>
                <c:pt idx="74">
                  <c:v>100.3</c:v>
                </c:pt>
                <c:pt idx="75">
                  <c:v>102.5</c:v>
                </c:pt>
                <c:pt idx="76">
                  <c:v>102.6</c:v>
                </c:pt>
                <c:pt idx="77">
                  <c:v>104.6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102.7</c:v>
                </c:pt>
                <c:pt idx="88">
                  <c:v>104.8</c:v>
                </c:pt>
                <c:pt idx="89">
                  <c:v>104.5</c:v>
                </c:pt>
                <c:pt idx="90">
                  <c:v>101.5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107.2</c:v>
                </c:pt>
                <c:pt idx="97">
                  <c:v>122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111.4</c:v>
                </c:pt>
                <c:pt idx="104">
                  <c:v>110.4</c:v>
                </c:pt>
                <c:pt idx="105">
                  <c:v>111.5</c:v>
                </c:pt>
                <c:pt idx="106">
                  <c:v>108.5</c:v>
                </c:pt>
                <c:pt idx="107">
                  <c:v>110</c:v>
                </c:pt>
                <c:pt idx="108">
                  <c:v>110.5</c:v>
                </c:pt>
                <c:pt idx="109">
                  <c:v>124.4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111</c:v>
                </c:pt>
                <c:pt idx="119">
                  <c:v>112.7</c:v>
                </c:pt>
                <c:pt idx="120">
                  <c:v>112.3</c:v>
                </c:pt>
                <c:pt idx="121">
                  <c:v>111</c:v>
                </c:pt>
                <c:pt idx="122">
                  <c:v>114.2</c:v>
                </c:pt>
                <c:pt idx="123">
                  <c:v>114.3</c:v>
                </c:pt>
                <c:pt idx="124">
                  <c:v>114.2</c:v>
                </c:pt>
                <c:pt idx="125">
                  <c:v>113.9</c:v>
                </c:pt>
                <c:pt idx="126">
                  <c:v>117.6</c:v>
                </c:pt>
                <c:pt idx="127">
                  <c:v>114.2</c:v>
                </c:pt>
                <c:pt idx="128">
                  <c:v>116.4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114.7</c:v>
                </c:pt>
                <c:pt idx="134">
                  <c:v>119.2</c:v>
                </c:pt>
                <c:pt idx="135">
                  <c:v>118.8</c:v>
                </c:pt>
                <c:pt idx="136">
                  <c:v>120.2</c:v>
                </c:pt>
                <c:pt idx="137">
                  <c:v>122.4</c:v>
                </c:pt>
                <c:pt idx="138">
                  <c:v>121.5</c:v>
                </c:pt>
                <c:pt idx="139">
                  <c:v>125</c:v>
                </c:pt>
                <c:pt idx="140">
                  <c:v>124.2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127.5</c:v>
                </c:pt>
                <c:pt idx="145">
                  <c:v>135.8</c:v>
                </c:pt>
                <c:pt idx="146">
                  <c:v>129.7</c:v>
                </c:pt>
                <c:pt idx="147">
                  <c:v>130.7</c:v>
                </c:pt>
                <c:pt idx="148">
                  <c:v>131.9</c:v>
                </c:pt>
                <c:pt idx="149">
                  <c:v>133.3</c:v>
                </c:pt>
                <c:pt idx="150">
                  <c:v>132.5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117.5</c:v>
                </c:pt>
                <c:pt idx="132">
                  <c:v>117.9</c:v>
                </c:pt>
                <c:pt idx="133">
                  <c:v>118.4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122.9</c:v>
                </c:pt>
                <c:pt idx="139">
                  <c:v>123.9</c:v>
                </c:pt>
                <c:pt idx="140">
                  <c:v>124.9</c:v>
                </c:pt>
                <c:pt idx="141">
                  <c:v>125.9</c:v>
                </c:pt>
                <c:pt idx="142">
                  <c:v>127</c:v>
                </c:pt>
                <c:pt idx="143">
                  <c:v>128.1</c:v>
                </c:pt>
                <c:pt idx="144">
                  <c:v>129.3</c:v>
                </c:pt>
                <c:pt idx="145">
                  <c:v>130.4</c:v>
                </c:pt>
                <c:pt idx="146">
                  <c:v>131.2</c:v>
                </c:pt>
                <c:pt idx="147">
                  <c:v>131.9</c:v>
                </c:pt>
                <c:pt idx="148">
                  <c:v>132.6</c:v>
                </c:pt>
                <c:pt idx="149">
                  <c:v>133.4</c:v>
                </c:pt>
                <c:pt idx="150">
                  <c:v>134.3</c:v>
                </c:pt>
              </c:numCache>
            </c:numRef>
          </c:val>
          <c:smooth val="0"/>
        </c:ser>
        <c:axId val="10711984"/>
        <c:axId val="29298993"/>
      </c:lineChart>
      <c:catAx>
        <c:axId val="10711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298993"/>
        <c:crossesAt val="60"/>
        <c:auto val="0"/>
        <c:lblOffset val="100"/>
        <c:tickMarkSkip val="6"/>
        <c:noMultiLvlLbl val="0"/>
      </c:catAx>
      <c:valAx>
        <c:axId val="2929899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11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110.37</c:v>
                </c:pt>
                <c:pt idx="147">
                  <c:v>108.41</c:v>
                </c:pt>
                <c:pt idx="148">
                  <c:v>118.68</c:v>
                </c:pt>
                <c:pt idx="149">
                  <c:v>138.15</c:v>
                </c:pt>
                <c:pt idx="150">
                  <c:v>126.67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96.4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98.2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110.8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111.3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113.5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114.6</c:v>
                </c:pt>
                <c:pt idx="135">
                  <c:v>111.4</c:v>
                </c:pt>
                <c:pt idx="136">
                  <c:v>112.9</c:v>
                </c:pt>
                <c:pt idx="137">
                  <c:v>115.6</c:v>
                </c:pt>
                <c:pt idx="138">
                  <c:v>111.4</c:v>
                </c:pt>
                <c:pt idx="139">
                  <c:v>114.4</c:v>
                </c:pt>
                <c:pt idx="140">
                  <c:v>114.8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116.7</c:v>
                </c:pt>
                <c:pt idx="146">
                  <c:v>115.4</c:v>
                </c:pt>
                <c:pt idx="147">
                  <c:v>116.4</c:v>
                </c:pt>
                <c:pt idx="148">
                  <c:v>116.5</c:v>
                </c:pt>
                <c:pt idx="149">
                  <c:v>115</c:v>
                </c:pt>
                <c:pt idx="150">
                  <c:v>116.8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97.5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107.3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114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114.8</c:v>
                </c:pt>
                <c:pt idx="143">
                  <c:v>115</c:v>
                </c:pt>
                <c:pt idx="144">
                  <c:v>115.2</c:v>
                </c:pt>
                <c:pt idx="145">
                  <c:v>115.4</c:v>
                </c:pt>
                <c:pt idx="146">
                  <c:v>115.6</c:v>
                </c:pt>
                <c:pt idx="147">
                  <c:v>115.8</c:v>
                </c:pt>
                <c:pt idx="148">
                  <c:v>116</c:v>
                </c:pt>
                <c:pt idx="149">
                  <c:v>116.1</c:v>
                </c:pt>
                <c:pt idx="150">
                  <c:v>116.3</c:v>
                </c:pt>
              </c:numCache>
            </c:numRef>
          </c:val>
          <c:smooth val="0"/>
        </c:ser>
        <c:axId val="62364346"/>
        <c:axId val="24408203"/>
      </c:lineChart>
      <c:catAx>
        <c:axId val="6236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408203"/>
        <c:crossesAt val="60"/>
        <c:auto val="0"/>
        <c:lblOffset val="100"/>
        <c:tickMarkSkip val="6"/>
        <c:noMultiLvlLbl val="0"/>
      </c:catAx>
      <c:valAx>
        <c:axId val="24408203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643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100.82</c:v>
                </c:pt>
                <c:pt idx="147">
                  <c:v>88.17</c:v>
                </c:pt>
                <c:pt idx="148">
                  <c:v>90.95</c:v>
                </c:pt>
                <c:pt idx="149">
                  <c:v>129.48</c:v>
                </c:pt>
                <c:pt idx="150">
                  <c:v>96.28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91.9</c:v>
                </c:pt>
                <c:pt idx="1">
                  <c:v>90</c:v>
                </c:pt>
                <c:pt idx="2">
                  <c:v>90.7</c:v>
                </c:pt>
                <c:pt idx="3">
                  <c:v>90.1</c:v>
                </c:pt>
                <c:pt idx="4">
                  <c:v>89.9</c:v>
                </c:pt>
                <c:pt idx="5">
                  <c:v>92.1</c:v>
                </c:pt>
                <c:pt idx="6">
                  <c:v>86.2</c:v>
                </c:pt>
                <c:pt idx="7">
                  <c:v>89.6</c:v>
                </c:pt>
                <c:pt idx="8">
                  <c:v>90.9</c:v>
                </c:pt>
                <c:pt idx="9">
                  <c:v>89</c:v>
                </c:pt>
                <c:pt idx="10">
                  <c:v>90.3</c:v>
                </c:pt>
                <c:pt idx="11">
                  <c:v>85.6</c:v>
                </c:pt>
                <c:pt idx="12">
                  <c:v>88.3</c:v>
                </c:pt>
                <c:pt idx="13">
                  <c:v>88.6</c:v>
                </c:pt>
                <c:pt idx="14">
                  <c:v>90.1</c:v>
                </c:pt>
                <c:pt idx="15">
                  <c:v>86.8</c:v>
                </c:pt>
                <c:pt idx="16">
                  <c:v>88.9</c:v>
                </c:pt>
                <c:pt idx="17">
                  <c:v>91.7</c:v>
                </c:pt>
                <c:pt idx="18">
                  <c:v>89.2</c:v>
                </c:pt>
                <c:pt idx="19">
                  <c:v>90.3</c:v>
                </c:pt>
                <c:pt idx="20">
                  <c:v>90.7</c:v>
                </c:pt>
                <c:pt idx="21">
                  <c:v>91.9</c:v>
                </c:pt>
                <c:pt idx="22">
                  <c:v>91.3</c:v>
                </c:pt>
                <c:pt idx="23">
                  <c:v>92.7</c:v>
                </c:pt>
                <c:pt idx="24">
                  <c:v>92.8</c:v>
                </c:pt>
                <c:pt idx="25">
                  <c:v>94.2</c:v>
                </c:pt>
                <c:pt idx="26">
                  <c:v>91.5</c:v>
                </c:pt>
                <c:pt idx="27">
                  <c:v>94.9</c:v>
                </c:pt>
                <c:pt idx="28">
                  <c:v>93.2</c:v>
                </c:pt>
                <c:pt idx="29">
                  <c:v>94.1</c:v>
                </c:pt>
                <c:pt idx="30">
                  <c:v>96.3</c:v>
                </c:pt>
                <c:pt idx="31">
                  <c:v>95</c:v>
                </c:pt>
                <c:pt idx="32">
                  <c:v>93.6</c:v>
                </c:pt>
                <c:pt idx="33">
                  <c:v>96.8</c:v>
                </c:pt>
                <c:pt idx="34">
                  <c:v>95.8</c:v>
                </c:pt>
                <c:pt idx="35">
                  <c:v>99.4</c:v>
                </c:pt>
                <c:pt idx="36">
                  <c:v>97.1</c:v>
                </c:pt>
                <c:pt idx="37">
                  <c:v>96.5</c:v>
                </c:pt>
                <c:pt idx="38">
                  <c:v>99.9</c:v>
                </c:pt>
                <c:pt idx="39">
                  <c:v>101.1</c:v>
                </c:pt>
                <c:pt idx="40">
                  <c:v>101.2</c:v>
                </c:pt>
                <c:pt idx="41">
                  <c:v>96.3</c:v>
                </c:pt>
                <c:pt idx="42">
                  <c:v>100.6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113.1</c:v>
                </c:pt>
                <c:pt idx="48">
                  <c:v>97.8</c:v>
                </c:pt>
                <c:pt idx="49">
                  <c:v>99.6</c:v>
                </c:pt>
                <c:pt idx="50">
                  <c:v>97.1</c:v>
                </c:pt>
                <c:pt idx="51">
                  <c:v>100.1</c:v>
                </c:pt>
                <c:pt idx="52">
                  <c:v>99.5</c:v>
                </c:pt>
                <c:pt idx="53">
                  <c:v>92.6</c:v>
                </c:pt>
                <c:pt idx="54">
                  <c:v>104.8</c:v>
                </c:pt>
                <c:pt idx="55">
                  <c:v>97.4</c:v>
                </c:pt>
                <c:pt idx="56">
                  <c:v>98.9</c:v>
                </c:pt>
                <c:pt idx="57">
                  <c:v>98.6</c:v>
                </c:pt>
                <c:pt idx="58">
                  <c:v>96.8</c:v>
                </c:pt>
                <c:pt idx="59">
                  <c:v>100.9</c:v>
                </c:pt>
                <c:pt idx="60">
                  <c:v>100.1</c:v>
                </c:pt>
                <c:pt idx="61">
                  <c:v>99.4</c:v>
                </c:pt>
                <c:pt idx="62">
                  <c:v>100.3</c:v>
                </c:pt>
                <c:pt idx="63">
                  <c:v>97.2</c:v>
                </c:pt>
                <c:pt idx="64">
                  <c:v>98.9</c:v>
                </c:pt>
                <c:pt idx="65">
                  <c:v>104.6</c:v>
                </c:pt>
                <c:pt idx="66">
                  <c:v>94.4</c:v>
                </c:pt>
                <c:pt idx="67">
                  <c:v>99.6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</c:v>
                </c:pt>
                <c:pt idx="72">
                  <c:v>100</c:v>
                </c:pt>
                <c:pt idx="73">
                  <c:v>100.7</c:v>
                </c:pt>
                <c:pt idx="74">
                  <c:v>100.4</c:v>
                </c:pt>
                <c:pt idx="75">
                  <c:v>100.4</c:v>
                </c:pt>
                <c:pt idx="76">
                  <c:v>101.2</c:v>
                </c:pt>
                <c:pt idx="77">
                  <c:v>102.3</c:v>
                </c:pt>
                <c:pt idx="78">
                  <c:v>98.2</c:v>
                </c:pt>
                <c:pt idx="79">
                  <c:v>101.9</c:v>
                </c:pt>
                <c:pt idx="80">
                  <c:v>99.8</c:v>
                </c:pt>
                <c:pt idx="81">
                  <c:v>99.8</c:v>
                </c:pt>
                <c:pt idx="82">
                  <c:v>100.6</c:v>
                </c:pt>
                <c:pt idx="83">
                  <c:v>99</c:v>
                </c:pt>
                <c:pt idx="84">
                  <c:v>99.7</c:v>
                </c:pt>
                <c:pt idx="85">
                  <c:v>99.8</c:v>
                </c:pt>
                <c:pt idx="86">
                  <c:v>102.8</c:v>
                </c:pt>
                <c:pt idx="87">
                  <c:v>100.8</c:v>
                </c:pt>
                <c:pt idx="88">
                  <c:v>99.5</c:v>
                </c:pt>
                <c:pt idx="89">
                  <c:v>101.2</c:v>
                </c:pt>
                <c:pt idx="90">
                  <c:v>100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102.7</c:v>
                </c:pt>
                <c:pt idx="96">
                  <c:v>97.6</c:v>
                </c:pt>
                <c:pt idx="97">
                  <c:v>97.8</c:v>
                </c:pt>
                <c:pt idx="98">
                  <c:v>94</c:v>
                </c:pt>
                <c:pt idx="99">
                  <c:v>98.9</c:v>
                </c:pt>
                <c:pt idx="100">
                  <c:v>95.8</c:v>
                </c:pt>
                <c:pt idx="101">
                  <c:v>100.9</c:v>
                </c:pt>
                <c:pt idx="102">
                  <c:v>93.3</c:v>
                </c:pt>
                <c:pt idx="103">
                  <c:v>95.5</c:v>
                </c:pt>
                <c:pt idx="104">
                  <c:v>94.8</c:v>
                </c:pt>
                <c:pt idx="105">
                  <c:v>95.7</c:v>
                </c:pt>
                <c:pt idx="106">
                  <c:v>95</c:v>
                </c:pt>
                <c:pt idx="107">
                  <c:v>105.9</c:v>
                </c:pt>
                <c:pt idx="108">
                  <c:v>94</c:v>
                </c:pt>
                <c:pt idx="109">
                  <c:v>95.6</c:v>
                </c:pt>
                <c:pt idx="110">
                  <c:v>94.4</c:v>
                </c:pt>
                <c:pt idx="111">
                  <c:v>92.8</c:v>
                </c:pt>
                <c:pt idx="112">
                  <c:v>95.5</c:v>
                </c:pt>
                <c:pt idx="113">
                  <c:v>88.6</c:v>
                </c:pt>
                <c:pt idx="114">
                  <c:v>101.5</c:v>
                </c:pt>
                <c:pt idx="115">
                  <c:v>94.1</c:v>
                </c:pt>
                <c:pt idx="116">
                  <c:v>95.1</c:v>
                </c:pt>
                <c:pt idx="117">
                  <c:v>96.1</c:v>
                </c:pt>
                <c:pt idx="118">
                  <c:v>93.2</c:v>
                </c:pt>
                <c:pt idx="119">
                  <c:v>97.6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91.1</c:v>
                </c:pt>
                <c:pt idx="126">
                  <c:v>99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93.5</c:v>
                </c:pt>
                <c:pt idx="132">
                  <c:v>97.2</c:v>
                </c:pt>
                <c:pt idx="133">
                  <c:v>94.1</c:v>
                </c:pt>
                <c:pt idx="134">
                  <c:v>94.3</c:v>
                </c:pt>
                <c:pt idx="135">
                  <c:v>93.9</c:v>
                </c:pt>
                <c:pt idx="136">
                  <c:v>93.2</c:v>
                </c:pt>
                <c:pt idx="137">
                  <c:v>98.3</c:v>
                </c:pt>
                <c:pt idx="138">
                  <c:v>87.9</c:v>
                </c:pt>
                <c:pt idx="139">
                  <c:v>95.2</c:v>
                </c:pt>
                <c:pt idx="140">
                  <c:v>94.3</c:v>
                </c:pt>
                <c:pt idx="141">
                  <c:v>95.2</c:v>
                </c:pt>
                <c:pt idx="142">
                  <c:v>96.2</c:v>
                </c:pt>
                <c:pt idx="143">
                  <c:v>95.6</c:v>
                </c:pt>
                <c:pt idx="144">
                  <c:v>94.3</c:v>
                </c:pt>
                <c:pt idx="145">
                  <c:v>96.8</c:v>
                </c:pt>
                <c:pt idx="146">
                  <c:v>96.9</c:v>
                </c:pt>
                <c:pt idx="147">
                  <c:v>96.2</c:v>
                </c:pt>
                <c:pt idx="148">
                  <c:v>96.7</c:v>
                </c:pt>
                <c:pt idx="149">
                  <c:v>96.8</c:v>
                </c:pt>
                <c:pt idx="150">
                  <c:v>93.9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90.1</c:v>
                </c:pt>
                <c:pt idx="1">
                  <c:v>90.1</c:v>
                </c:pt>
                <c:pt idx="2">
                  <c:v>90</c:v>
                </c:pt>
                <c:pt idx="3">
                  <c:v>89.9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89.5</c:v>
                </c:pt>
                <c:pt idx="10">
                  <c:v>89.4</c:v>
                </c:pt>
                <c:pt idx="11">
                  <c:v>89.3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89.8</c:v>
                </c:pt>
                <c:pt idx="16">
                  <c:v>90</c:v>
                </c:pt>
                <c:pt idx="17">
                  <c:v>90.3</c:v>
                </c:pt>
                <c:pt idx="18">
                  <c:v>90.6</c:v>
                </c:pt>
                <c:pt idx="19">
                  <c:v>90.9</c:v>
                </c:pt>
                <c:pt idx="20">
                  <c:v>91.3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96.3</c:v>
                </c:pt>
                <c:pt idx="34">
                  <c:v>96.7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98.7</c:v>
                </c:pt>
                <c:pt idx="40">
                  <c:v>98.9</c:v>
                </c:pt>
                <c:pt idx="41">
                  <c:v>99.1</c:v>
                </c:pt>
                <c:pt idx="42">
                  <c:v>99.3</c:v>
                </c:pt>
                <c:pt idx="43">
                  <c:v>99.4</c:v>
                </c:pt>
                <c:pt idx="44">
                  <c:v>99.5</c:v>
                </c:pt>
                <c:pt idx="45">
                  <c:v>99.5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99.2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99.6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100.5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100.4</c:v>
                </c:pt>
                <c:pt idx="87">
                  <c:v>100.4</c:v>
                </c:pt>
                <c:pt idx="88">
                  <c:v>100.3</c:v>
                </c:pt>
                <c:pt idx="89">
                  <c:v>100.2</c:v>
                </c:pt>
                <c:pt idx="90">
                  <c:v>100.1</c:v>
                </c:pt>
                <c:pt idx="91">
                  <c:v>99.9</c:v>
                </c:pt>
                <c:pt idx="92">
                  <c:v>99.7</c:v>
                </c:pt>
                <c:pt idx="93">
                  <c:v>99.5</c:v>
                </c:pt>
                <c:pt idx="94">
                  <c:v>99.3</c:v>
                </c:pt>
                <c:pt idx="95">
                  <c:v>98.9</c:v>
                </c:pt>
                <c:pt idx="96">
                  <c:v>98.5</c:v>
                </c:pt>
                <c:pt idx="97">
                  <c:v>98.1</c:v>
                </c:pt>
                <c:pt idx="98">
                  <c:v>97.7</c:v>
                </c:pt>
                <c:pt idx="99">
                  <c:v>97.4</c:v>
                </c:pt>
                <c:pt idx="100">
                  <c:v>97.2</c:v>
                </c:pt>
                <c:pt idx="101">
                  <c:v>96.9</c:v>
                </c:pt>
                <c:pt idx="102">
                  <c:v>96.5</c:v>
                </c:pt>
                <c:pt idx="103">
                  <c:v>96.2</c:v>
                </c:pt>
                <c:pt idx="104">
                  <c:v>95.9</c:v>
                </c:pt>
                <c:pt idx="105">
                  <c:v>95.7</c:v>
                </c:pt>
                <c:pt idx="106">
                  <c:v>95.4</c:v>
                </c:pt>
                <c:pt idx="107">
                  <c:v>95.3</c:v>
                </c:pt>
                <c:pt idx="108">
                  <c:v>95.1</c:v>
                </c:pt>
                <c:pt idx="109">
                  <c:v>95</c:v>
                </c:pt>
                <c:pt idx="110">
                  <c:v>95</c:v>
                </c:pt>
                <c:pt idx="111">
                  <c:v>94.9</c:v>
                </c:pt>
                <c:pt idx="112">
                  <c:v>94.9</c:v>
                </c:pt>
                <c:pt idx="113">
                  <c:v>95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95.3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95.1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95.3</c:v>
                </c:pt>
                <c:pt idx="139">
                  <c:v>95.3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  <c:pt idx="146">
                  <c:v>96</c:v>
                </c:pt>
                <c:pt idx="147">
                  <c:v>96</c:v>
                </c:pt>
                <c:pt idx="148">
                  <c:v>96.1</c:v>
                </c:pt>
                <c:pt idx="149">
                  <c:v>96.1</c:v>
                </c:pt>
                <c:pt idx="150">
                  <c:v>96</c:v>
                </c:pt>
              </c:numCache>
            </c:numRef>
          </c:val>
          <c:smooth val="0"/>
        </c:ser>
        <c:axId val="18347236"/>
        <c:axId val="30907397"/>
      </c:lineChart>
      <c:catAx>
        <c:axId val="1834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907397"/>
        <c:crossesAt val="60"/>
        <c:auto val="0"/>
        <c:lblOffset val="100"/>
        <c:tickMarkSkip val="6"/>
        <c:noMultiLvlLbl val="0"/>
      </c:catAx>
      <c:valAx>
        <c:axId val="3090739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472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131.09</c:v>
                </c:pt>
                <c:pt idx="147">
                  <c:v>104.67</c:v>
                </c:pt>
                <c:pt idx="148">
                  <c:v>103.03</c:v>
                </c:pt>
                <c:pt idx="149">
                  <c:v>134.14</c:v>
                </c:pt>
                <c:pt idx="150">
                  <c:v>130.72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77.2</c:v>
                </c:pt>
                <c:pt idx="12">
                  <c:v>80.6</c:v>
                </c:pt>
                <c:pt idx="13">
                  <c:v>83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90.3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91.4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104.2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93.7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108.4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103.5</c:v>
                </c:pt>
                <c:pt idx="74">
                  <c:v>104.2</c:v>
                </c:pt>
                <c:pt idx="75">
                  <c:v>104.4</c:v>
                </c:pt>
                <c:pt idx="76">
                  <c:v>104</c:v>
                </c:pt>
                <c:pt idx="77">
                  <c:v>105.2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105.3</c:v>
                </c:pt>
                <c:pt idx="82">
                  <c:v>105.8</c:v>
                </c:pt>
                <c:pt idx="83">
                  <c:v>93.4</c:v>
                </c:pt>
                <c:pt idx="84">
                  <c:v>105.2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106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107.7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97.8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111.9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83.7</c:v>
                </c:pt>
                <c:pt idx="126">
                  <c:v>94.8</c:v>
                </c:pt>
                <c:pt idx="127">
                  <c:v>111.5</c:v>
                </c:pt>
                <c:pt idx="128">
                  <c:v>112.8</c:v>
                </c:pt>
                <c:pt idx="129">
                  <c:v>109.9</c:v>
                </c:pt>
                <c:pt idx="130">
                  <c:v>111.9</c:v>
                </c:pt>
                <c:pt idx="131">
                  <c:v>111</c:v>
                </c:pt>
                <c:pt idx="132">
                  <c:v>113.7</c:v>
                </c:pt>
                <c:pt idx="133">
                  <c:v>111.4</c:v>
                </c:pt>
                <c:pt idx="134">
                  <c:v>111.9</c:v>
                </c:pt>
                <c:pt idx="135">
                  <c:v>110.9</c:v>
                </c:pt>
                <c:pt idx="136">
                  <c:v>111.9</c:v>
                </c:pt>
                <c:pt idx="137">
                  <c:v>111.4</c:v>
                </c:pt>
                <c:pt idx="138">
                  <c:v>111.4</c:v>
                </c:pt>
                <c:pt idx="139">
                  <c:v>111.3</c:v>
                </c:pt>
                <c:pt idx="140">
                  <c:v>111.1</c:v>
                </c:pt>
                <c:pt idx="141">
                  <c:v>111.5</c:v>
                </c:pt>
                <c:pt idx="142">
                  <c:v>111.2</c:v>
                </c:pt>
                <c:pt idx="143">
                  <c:v>111.3</c:v>
                </c:pt>
                <c:pt idx="144">
                  <c:v>110.1</c:v>
                </c:pt>
                <c:pt idx="145">
                  <c:v>111.3</c:v>
                </c:pt>
                <c:pt idx="146">
                  <c:v>111.4</c:v>
                </c:pt>
                <c:pt idx="147">
                  <c:v>111.4</c:v>
                </c:pt>
                <c:pt idx="148">
                  <c:v>111.2</c:v>
                </c:pt>
                <c:pt idx="149">
                  <c:v>111.4</c:v>
                </c:pt>
                <c:pt idx="150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</c:v>
                </c:pt>
                <c:pt idx="41">
                  <c:v>94.1</c:v>
                </c:pt>
                <c:pt idx="42">
                  <c:v>94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102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104.6</c:v>
                </c:pt>
                <c:pt idx="82">
                  <c:v>104.6</c:v>
                </c:pt>
                <c:pt idx="83">
                  <c:v>104.7</c:v>
                </c:pt>
                <c:pt idx="84">
                  <c:v>104.8</c:v>
                </c:pt>
                <c:pt idx="85">
                  <c:v>104.9</c:v>
                </c:pt>
                <c:pt idx="86">
                  <c:v>105</c:v>
                </c:pt>
                <c:pt idx="87">
                  <c:v>105.1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106.6</c:v>
                </c:pt>
                <c:pt idx="95">
                  <c:v>107</c:v>
                </c:pt>
                <c:pt idx="96">
                  <c:v>107.2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111.2</c:v>
                </c:pt>
                <c:pt idx="120">
                  <c:v>111.2</c:v>
                </c:pt>
                <c:pt idx="121">
                  <c:v>111.2</c:v>
                </c:pt>
                <c:pt idx="122">
                  <c:v>111.2</c:v>
                </c:pt>
                <c:pt idx="123">
                  <c:v>111.1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111.1</c:v>
                </c:pt>
                <c:pt idx="132">
                  <c:v>111.2</c:v>
                </c:pt>
                <c:pt idx="133">
                  <c:v>111.1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110.9</c:v>
                </c:pt>
                <c:pt idx="138">
                  <c:v>110.9</c:v>
                </c:pt>
                <c:pt idx="139">
                  <c:v>110.9</c:v>
                </c:pt>
                <c:pt idx="140">
                  <c:v>110.8</c:v>
                </c:pt>
                <c:pt idx="141">
                  <c:v>110.8</c:v>
                </c:pt>
                <c:pt idx="142">
                  <c:v>110.8</c:v>
                </c:pt>
                <c:pt idx="143">
                  <c:v>110.7</c:v>
                </c:pt>
                <c:pt idx="144">
                  <c:v>110.7</c:v>
                </c:pt>
                <c:pt idx="145">
                  <c:v>110.8</c:v>
                </c:pt>
                <c:pt idx="146">
                  <c:v>110.8</c:v>
                </c:pt>
                <c:pt idx="147">
                  <c:v>110.9</c:v>
                </c:pt>
                <c:pt idx="148">
                  <c:v>111</c:v>
                </c:pt>
                <c:pt idx="149">
                  <c:v>111.1</c:v>
                </c:pt>
                <c:pt idx="150">
                  <c:v>111.2</c:v>
                </c:pt>
              </c:numCache>
            </c:numRef>
          </c:val>
          <c:smooth val="0"/>
        </c:ser>
        <c:axId val="9731118"/>
        <c:axId val="20471199"/>
      </c:lineChart>
      <c:catAx>
        <c:axId val="9731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471199"/>
        <c:crossesAt val="60"/>
        <c:auto val="0"/>
        <c:lblOffset val="100"/>
        <c:tickMarkSkip val="6"/>
        <c:noMultiLvlLbl val="0"/>
      </c:catAx>
      <c:valAx>
        <c:axId val="204711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311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115.77</c:v>
                </c:pt>
                <c:pt idx="147">
                  <c:v>105.77</c:v>
                </c:pt>
                <c:pt idx="148">
                  <c:v>121.86</c:v>
                </c:pt>
                <c:pt idx="149">
                  <c:v>132.37</c:v>
                </c:pt>
                <c:pt idx="150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88.9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89.1</c:v>
                </c:pt>
                <c:pt idx="10">
                  <c:v>89.1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88.3</c:v>
                </c:pt>
                <c:pt idx="16">
                  <c:v>89.3</c:v>
                </c:pt>
                <c:pt idx="17">
                  <c:v>89.7</c:v>
                </c:pt>
                <c:pt idx="18">
                  <c:v>89.5</c:v>
                </c:pt>
                <c:pt idx="19">
                  <c:v>89.8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90.6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93.4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95.7</c:v>
                </c:pt>
                <c:pt idx="41">
                  <c:v>95.2</c:v>
                </c:pt>
                <c:pt idx="42">
                  <c:v>96.1</c:v>
                </c:pt>
                <c:pt idx="43">
                  <c:v>95.3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96.2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102.3</c:v>
                </c:pt>
                <c:pt idx="77">
                  <c:v>102.8</c:v>
                </c:pt>
                <c:pt idx="78">
                  <c:v>103</c:v>
                </c:pt>
                <c:pt idx="79">
                  <c:v>103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102.3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103.5</c:v>
                </c:pt>
                <c:pt idx="103">
                  <c:v>103.8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103.8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107.8</c:v>
                </c:pt>
                <c:pt idx="125">
                  <c:v>107.4</c:v>
                </c:pt>
                <c:pt idx="126">
                  <c:v>108.9</c:v>
                </c:pt>
                <c:pt idx="127">
                  <c:v>108.6</c:v>
                </c:pt>
                <c:pt idx="128">
                  <c:v>109.1</c:v>
                </c:pt>
                <c:pt idx="129">
                  <c:v>108.3</c:v>
                </c:pt>
                <c:pt idx="130">
                  <c:v>108.9</c:v>
                </c:pt>
                <c:pt idx="131">
                  <c:v>108.7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108.3</c:v>
                </c:pt>
                <c:pt idx="136">
                  <c:v>108.6</c:v>
                </c:pt>
                <c:pt idx="137">
                  <c:v>110.9</c:v>
                </c:pt>
                <c:pt idx="138">
                  <c:v>109.3</c:v>
                </c:pt>
                <c:pt idx="139">
                  <c:v>109.6</c:v>
                </c:pt>
                <c:pt idx="140">
                  <c:v>109.5</c:v>
                </c:pt>
                <c:pt idx="141">
                  <c:v>109.7</c:v>
                </c:pt>
                <c:pt idx="142">
                  <c:v>109.8</c:v>
                </c:pt>
                <c:pt idx="143">
                  <c:v>110</c:v>
                </c:pt>
                <c:pt idx="144">
                  <c:v>109.6</c:v>
                </c:pt>
                <c:pt idx="145">
                  <c:v>110.1</c:v>
                </c:pt>
                <c:pt idx="146">
                  <c:v>110.3</c:v>
                </c:pt>
                <c:pt idx="147">
                  <c:v>110.3</c:v>
                </c:pt>
                <c:pt idx="148">
                  <c:v>110.7</c:v>
                </c:pt>
                <c:pt idx="149">
                  <c:v>109.9</c:v>
                </c:pt>
                <c:pt idx="150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89.7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90.9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95.7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98.9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102.3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103.2</c:v>
                </c:pt>
                <c:pt idx="99">
                  <c:v>103.4</c:v>
                </c:pt>
                <c:pt idx="100">
                  <c:v>103.4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109.7</c:v>
                </c:pt>
                <c:pt idx="141">
                  <c:v>109.7</c:v>
                </c:pt>
                <c:pt idx="142">
                  <c:v>109.8</c:v>
                </c:pt>
                <c:pt idx="143">
                  <c:v>109.9</c:v>
                </c:pt>
                <c:pt idx="144">
                  <c:v>110</c:v>
                </c:pt>
                <c:pt idx="145">
                  <c:v>110.1</c:v>
                </c:pt>
                <c:pt idx="146">
                  <c:v>110.2</c:v>
                </c:pt>
                <c:pt idx="147">
                  <c:v>110.3</c:v>
                </c:pt>
                <c:pt idx="148">
                  <c:v>110.4</c:v>
                </c:pt>
                <c:pt idx="149">
                  <c:v>110.5</c:v>
                </c:pt>
                <c:pt idx="150">
                  <c:v>110.6</c:v>
                </c:pt>
              </c:numCache>
            </c:numRef>
          </c:val>
          <c:smooth val="0"/>
        </c:ser>
        <c:axId val="50023064"/>
        <c:axId val="47554393"/>
      </c:lineChart>
      <c:catAx>
        <c:axId val="5002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554393"/>
        <c:crossesAt val="60"/>
        <c:auto val="0"/>
        <c:lblOffset val="100"/>
        <c:tickMarkSkip val="6"/>
        <c:noMultiLvlLbl val="0"/>
      </c:catAx>
      <c:valAx>
        <c:axId val="47554393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23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147.08</c:v>
                </c:pt>
                <c:pt idx="147">
                  <c:v>124.54</c:v>
                </c:pt>
                <c:pt idx="148">
                  <c:v>130.09</c:v>
                </c:pt>
                <c:pt idx="149">
                  <c:v>168.57</c:v>
                </c:pt>
                <c:pt idx="150">
                  <c:v>137.64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75.1</c:v>
                </c:pt>
                <c:pt idx="1">
                  <c:v>75.9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95.5</c:v>
                </c:pt>
                <c:pt idx="59">
                  <c:v>97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103.6</c:v>
                </c:pt>
                <c:pt idx="73">
                  <c:v>105.4</c:v>
                </c:pt>
                <c:pt idx="74">
                  <c:v>104.8</c:v>
                </c:pt>
                <c:pt idx="75">
                  <c:v>105.7</c:v>
                </c:pt>
                <c:pt idx="76">
                  <c:v>105.7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107.8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113.9</c:v>
                </c:pt>
                <c:pt idx="104">
                  <c:v>113.9</c:v>
                </c:pt>
                <c:pt idx="105">
                  <c:v>114.9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118.2</c:v>
                </c:pt>
                <c:pt idx="111">
                  <c:v>117.4</c:v>
                </c:pt>
                <c:pt idx="112">
                  <c:v>116.7</c:v>
                </c:pt>
                <c:pt idx="113">
                  <c:v>117.8</c:v>
                </c:pt>
                <c:pt idx="114">
                  <c:v>118.3</c:v>
                </c:pt>
                <c:pt idx="115">
                  <c:v>118.6</c:v>
                </c:pt>
                <c:pt idx="116">
                  <c:v>118.6</c:v>
                </c:pt>
                <c:pt idx="117">
                  <c:v>120.5</c:v>
                </c:pt>
                <c:pt idx="118">
                  <c:v>120.3</c:v>
                </c:pt>
                <c:pt idx="119">
                  <c:v>120.8</c:v>
                </c:pt>
                <c:pt idx="120">
                  <c:v>120.9</c:v>
                </c:pt>
                <c:pt idx="121">
                  <c:v>121.4</c:v>
                </c:pt>
                <c:pt idx="122">
                  <c:v>128.4</c:v>
                </c:pt>
                <c:pt idx="123">
                  <c:v>127.1</c:v>
                </c:pt>
                <c:pt idx="124">
                  <c:v>124.6</c:v>
                </c:pt>
                <c:pt idx="125">
                  <c:v>122.4</c:v>
                </c:pt>
                <c:pt idx="126">
                  <c:v>123.4</c:v>
                </c:pt>
                <c:pt idx="127">
                  <c:v>124.1</c:v>
                </c:pt>
                <c:pt idx="128">
                  <c:v>125.8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124</c:v>
                </c:pt>
                <c:pt idx="134">
                  <c:v>124.4</c:v>
                </c:pt>
                <c:pt idx="135">
                  <c:v>126</c:v>
                </c:pt>
                <c:pt idx="136">
                  <c:v>125.5</c:v>
                </c:pt>
                <c:pt idx="137">
                  <c:v>126.3</c:v>
                </c:pt>
                <c:pt idx="138">
                  <c:v>126</c:v>
                </c:pt>
                <c:pt idx="139">
                  <c:v>126.3</c:v>
                </c:pt>
                <c:pt idx="140">
                  <c:v>126.1</c:v>
                </c:pt>
                <c:pt idx="141">
                  <c:v>126.1</c:v>
                </c:pt>
                <c:pt idx="142">
                  <c:v>126.5</c:v>
                </c:pt>
                <c:pt idx="143">
                  <c:v>127.3</c:v>
                </c:pt>
                <c:pt idx="144">
                  <c:v>128.7</c:v>
                </c:pt>
                <c:pt idx="145">
                  <c:v>130.3</c:v>
                </c:pt>
                <c:pt idx="146">
                  <c:v>131.2</c:v>
                </c:pt>
                <c:pt idx="147">
                  <c:v>129.4</c:v>
                </c:pt>
                <c:pt idx="148">
                  <c:v>130.3</c:v>
                </c:pt>
                <c:pt idx="149">
                  <c:v>131.4</c:v>
                </c:pt>
                <c:pt idx="150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</c:v>
                </c:pt>
                <c:pt idx="3">
                  <c:v>76.3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79.2</c:v>
                </c:pt>
                <c:pt idx="18">
                  <c:v>79.4</c:v>
                </c:pt>
                <c:pt idx="19">
                  <c:v>79.5</c:v>
                </c:pt>
                <c:pt idx="20">
                  <c:v>79.8</c:v>
                </c:pt>
                <c:pt idx="21">
                  <c:v>80.2</c:v>
                </c:pt>
                <c:pt idx="22">
                  <c:v>80.7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89.3</c:v>
                </c:pt>
                <c:pt idx="43">
                  <c:v>89.4</c:v>
                </c:pt>
                <c:pt idx="44">
                  <c:v>89.6</c:v>
                </c:pt>
                <c:pt idx="45">
                  <c:v>89.8</c:v>
                </c:pt>
                <c:pt idx="46">
                  <c:v>90.1</c:v>
                </c:pt>
                <c:pt idx="47">
                  <c:v>90.3</c:v>
                </c:pt>
                <c:pt idx="48">
                  <c:v>90.3</c:v>
                </c:pt>
                <c:pt idx="49">
                  <c:v>90.4</c:v>
                </c:pt>
                <c:pt idx="50">
                  <c:v>90.7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107.1</c:v>
                </c:pt>
                <c:pt idx="86">
                  <c:v>107.6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109.3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121.6</c:v>
                </c:pt>
                <c:pt idx="123">
                  <c:v>121.7</c:v>
                </c:pt>
                <c:pt idx="124">
                  <c:v>121.6</c:v>
                </c:pt>
                <c:pt idx="125">
                  <c:v>121.6</c:v>
                </c:pt>
                <c:pt idx="126">
                  <c:v>122.2</c:v>
                </c:pt>
                <c:pt idx="127">
                  <c:v>123.1</c:v>
                </c:pt>
                <c:pt idx="128">
                  <c:v>123.7</c:v>
                </c:pt>
                <c:pt idx="129">
                  <c:v>123.9</c:v>
                </c:pt>
                <c:pt idx="130">
                  <c:v>123.9</c:v>
                </c:pt>
                <c:pt idx="131">
                  <c:v>123.9</c:v>
                </c:pt>
                <c:pt idx="132">
                  <c:v>124</c:v>
                </c:pt>
                <c:pt idx="133">
                  <c:v>124.3</c:v>
                </c:pt>
                <c:pt idx="134">
                  <c:v>124.8</c:v>
                </c:pt>
                <c:pt idx="135">
                  <c:v>125.4</c:v>
                </c:pt>
                <c:pt idx="136">
                  <c:v>125.8</c:v>
                </c:pt>
                <c:pt idx="137">
                  <c:v>126</c:v>
                </c:pt>
                <c:pt idx="138">
                  <c:v>126.2</c:v>
                </c:pt>
                <c:pt idx="139">
                  <c:v>126.4</c:v>
                </c:pt>
                <c:pt idx="140">
                  <c:v>126.5</c:v>
                </c:pt>
                <c:pt idx="141">
                  <c:v>126.8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129.7</c:v>
                </c:pt>
                <c:pt idx="146">
                  <c:v>130.2</c:v>
                </c:pt>
                <c:pt idx="147">
                  <c:v>130.4</c:v>
                </c:pt>
                <c:pt idx="148">
                  <c:v>130.7</c:v>
                </c:pt>
                <c:pt idx="149">
                  <c:v>131.3</c:v>
                </c:pt>
                <c:pt idx="150">
                  <c:v>131.8</c:v>
                </c:pt>
              </c:numCache>
            </c:numRef>
          </c:val>
          <c:smooth val="0"/>
        </c:ser>
        <c:axId val="25336354"/>
        <c:axId val="26700595"/>
      </c:lineChart>
      <c:catAx>
        <c:axId val="253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700595"/>
        <c:crossesAt val="60"/>
        <c:auto val="0"/>
        <c:lblOffset val="100"/>
        <c:tickMarkSkip val="6"/>
        <c:noMultiLvlLbl val="0"/>
      </c:catAx>
      <c:valAx>
        <c:axId val="2670059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36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130.76</c:v>
                </c:pt>
                <c:pt idx="147">
                  <c:v>134.51</c:v>
                </c:pt>
                <c:pt idx="148">
                  <c:v>128.62</c:v>
                </c:pt>
                <c:pt idx="149">
                  <c:v>175.65</c:v>
                </c:pt>
                <c:pt idx="150">
                  <c:v>149.34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67</c:v>
                </c:pt>
                <c:pt idx="9">
                  <c:v>65.7</c:v>
                </c:pt>
                <c:pt idx="10">
                  <c:v>66.1</c:v>
                </c:pt>
                <c:pt idx="11">
                  <c:v>65.2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83.6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88.6</c:v>
                </c:pt>
                <c:pt idx="49">
                  <c:v>88.8</c:v>
                </c:pt>
                <c:pt idx="50">
                  <c:v>88.8</c:v>
                </c:pt>
                <c:pt idx="51">
                  <c:v>90.2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91.3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96.8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101.8</c:v>
                </c:pt>
                <c:pt idx="76">
                  <c:v>102.2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102.2</c:v>
                </c:pt>
                <c:pt idx="85">
                  <c:v>103.7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105.9</c:v>
                </c:pt>
                <c:pt idx="96">
                  <c:v>107.3</c:v>
                </c:pt>
                <c:pt idx="97">
                  <c:v>106.5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107.7</c:v>
                </c:pt>
                <c:pt idx="105">
                  <c:v>108.8</c:v>
                </c:pt>
                <c:pt idx="106">
                  <c:v>108.1</c:v>
                </c:pt>
                <c:pt idx="107">
                  <c:v>112.4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111.7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122.7</c:v>
                </c:pt>
                <c:pt idx="133">
                  <c:v>120.5</c:v>
                </c:pt>
                <c:pt idx="134">
                  <c:v>121.9</c:v>
                </c:pt>
                <c:pt idx="135">
                  <c:v>121.1</c:v>
                </c:pt>
                <c:pt idx="136">
                  <c:v>123.3</c:v>
                </c:pt>
                <c:pt idx="137">
                  <c:v>124.3</c:v>
                </c:pt>
                <c:pt idx="138">
                  <c:v>124.8</c:v>
                </c:pt>
                <c:pt idx="139">
                  <c:v>125.9</c:v>
                </c:pt>
                <c:pt idx="140">
                  <c:v>126.3</c:v>
                </c:pt>
                <c:pt idx="141">
                  <c:v>126</c:v>
                </c:pt>
                <c:pt idx="142">
                  <c:v>127.5</c:v>
                </c:pt>
                <c:pt idx="143">
                  <c:v>128.3</c:v>
                </c:pt>
                <c:pt idx="144">
                  <c:v>127.5</c:v>
                </c:pt>
                <c:pt idx="145">
                  <c:v>131.3</c:v>
                </c:pt>
                <c:pt idx="146">
                  <c:v>131.2</c:v>
                </c:pt>
                <c:pt idx="147">
                  <c:v>132.9</c:v>
                </c:pt>
                <c:pt idx="148">
                  <c:v>131.7</c:v>
                </c:pt>
                <c:pt idx="149">
                  <c:v>133.6</c:v>
                </c:pt>
                <c:pt idx="150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69.1</c:v>
                </c:pt>
                <c:pt idx="1">
                  <c:v>68.7</c:v>
                </c:pt>
                <c:pt idx="2">
                  <c:v>68.4</c:v>
                </c:pt>
                <c:pt idx="3">
                  <c:v>68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</c:v>
                </c:pt>
                <c:pt idx="18">
                  <c:v>66.4</c:v>
                </c:pt>
                <c:pt idx="19">
                  <c:v>66.8</c:v>
                </c:pt>
                <c:pt idx="20">
                  <c:v>67.4</c:v>
                </c:pt>
                <c:pt idx="21">
                  <c:v>68</c:v>
                </c:pt>
                <c:pt idx="22">
                  <c:v>68.6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75.2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</c:v>
                </c:pt>
                <c:pt idx="100">
                  <c:v>107.3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124</c:v>
                </c:pt>
                <c:pt idx="138">
                  <c:v>124.7</c:v>
                </c:pt>
                <c:pt idx="139">
                  <c:v>125.4</c:v>
                </c:pt>
                <c:pt idx="140">
                  <c:v>126.1</c:v>
                </c:pt>
                <c:pt idx="141">
                  <c:v>126.8</c:v>
                </c:pt>
                <c:pt idx="142">
                  <c:v>127.5</c:v>
                </c:pt>
                <c:pt idx="143">
                  <c:v>128.3</c:v>
                </c:pt>
                <c:pt idx="144">
                  <c:v>129.1</c:v>
                </c:pt>
                <c:pt idx="145">
                  <c:v>130</c:v>
                </c:pt>
                <c:pt idx="146">
                  <c:v>130.9</c:v>
                </c:pt>
                <c:pt idx="147">
                  <c:v>131.7</c:v>
                </c:pt>
                <c:pt idx="148">
                  <c:v>132.4</c:v>
                </c:pt>
                <c:pt idx="149">
                  <c:v>133</c:v>
                </c:pt>
                <c:pt idx="150">
                  <c:v>133.7</c:v>
                </c:pt>
              </c:numCache>
            </c:numRef>
          </c:val>
          <c:smooth val="0"/>
        </c:ser>
        <c:axId val="38978764"/>
        <c:axId val="15264557"/>
      </c:lineChart>
      <c:catAx>
        <c:axId val="3897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264557"/>
        <c:crossesAt val="50"/>
        <c:auto val="0"/>
        <c:lblOffset val="100"/>
        <c:tickMarkSkip val="6"/>
        <c:noMultiLvlLbl val="0"/>
      </c:catAx>
      <c:valAx>
        <c:axId val="1526455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787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129.72</c:v>
                </c:pt>
                <c:pt idx="147">
                  <c:v>110.38</c:v>
                </c:pt>
                <c:pt idx="148">
                  <c:v>119.34</c:v>
                </c:pt>
                <c:pt idx="149">
                  <c:v>152.33</c:v>
                </c:pt>
                <c:pt idx="150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80</c:v>
                </c:pt>
                <c:pt idx="1">
                  <c:v>80.2</c:v>
                </c:pt>
                <c:pt idx="2">
                  <c:v>80.6</c:v>
                </c:pt>
                <c:pt idx="3">
                  <c:v>81.2</c:v>
                </c:pt>
                <c:pt idx="4">
                  <c:v>82.3</c:v>
                </c:pt>
                <c:pt idx="5">
                  <c:v>82.7</c:v>
                </c:pt>
                <c:pt idx="6">
                  <c:v>83</c:v>
                </c:pt>
                <c:pt idx="7">
                  <c:v>83.5</c:v>
                </c:pt>
                <c:pt idx="8">
                  <c:v>84.4</c:v>
                </c:pt>
                <c:pt idx="9">
                  <c:v>84.1</c:v>
                </c:pt>
                <c:pt idx="10">
                  <c:v>85</c:v>
                </c:pt>
                <c:pt idx="11">
                  <c:v>85.9</c:v>
                </c:pt>
                <c:pt idx="12">
                  <c:v>86.3</c:v>
                </c:pt>
                <c:pt idx="13">
                  <c:v>87.9</c:v>
                </c:pt>
                <c:pt idx="14">
                  <c:v>88.4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89.3</c:v>
                </c:pt>
                <c:pt idx="19">
                  <c:v>90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99</c:v>
                </c:pt>
                <c:pt idx="37">
                  <c:v>99.4</c:v>
                </c:pt>
                <c:pt idx="38">
                  <c:v>99.1</c:v>
                </c:pt>
                <c:pt idx="39">
                  <c:v>99.3</c:v>
                </c:pt>
                <c:pt idx="40">
                  <c:v>98.4</c:v>
                </c:pt>
                <c:pt idx="41">
                  <c:v>99.1</c:v>
                </c:pt>
                <c:pt idx="42">
                  <c:v>100.8</c:v>
                </c:pt>
                <c:pt idx="43">
                  <c:v>99.8</c:v>
                </c:pt>
                <c:pt idx="44">
                  <c:v>99.8</c:v>
                </c:pt>
                <c:pt idx="45">
                  <c:v>98.2</c:v>
                </c:pt>
                <c:pt idx="46">
                  <c:v>98.1</c:v>
                </c:pt>
                <c:pt idx="47">
                  <c:v>97.8</c:v>
                </c:pt>
                <c:pt idx="48">
                  <c:v>98.6</c:v>
                </c:pt>
                <c:pt idx="49">
                  <c:v>98</c:v>
                </c:pt>
                <c:pt idx="50">
                  <c:v>97.8</c:v>
                </c:pt>
                <c:pt idx="51">
                  <c:v>97.8</c:v>
                </c:pt>
                <c:pt idx="52">
                  <c:v>96.7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98.5</c:v>
                </c:pt>
                <c:pt idx="58">
                  <c:v>97.2</c:v>
                </c:pt>
                <c:pt idx="59">
                  <c:v>97.8</c:v>
                </c:pt>
                <c:pt idx="60">
                  <c:v>96.3</c:v>
                </c:pt>
                <c:pt idx="61">
                  <c:v>98.6</c:v>
                </c:pt>
                <c:pt idx="62">
                  <c:v>98.6</c:v>
                </c:pt>
                <c:pt idx="63">
                  <c:v>97.8</c:v>
                </c:pt>
                <c:pt idx="64">
                  <c:v>99.4</c:v>
                </c:pt>
                <c:pt idx="65">
                  <c:v>101.1</c:v>
                </c:pt>
                <c:pt idx="66">
                  <c:v>99.7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103.7</c:v>
                </c:pt>
                <c:pt idx="82">
                  <c:v>104</c:v>
                </c:pt>
                <c:pt idx="83">
                  <c:v>101.8</c:v>
                </c:pt>
                <c:pt idx="84">
                  <c:v>102.1</c:v>
                </c:pt>
                <c:pt idx="85">
                  <c:v>102.1</c:v>
                </c:pt>
                <c:pt idx="86">
                  <c:v>104</c:v>
                </c:pt>
                <c:pt idx="87">
                  <c:v>105.2</c:v>
                </c:pt>
                <c:pt idx="88">
                  <c:v>107.2</c:v>
                </c:pt>
                <c:pt idx="89">
                  <c:v>105</c:v>
                </c:pt>
                <c:pt idx="90">
                  <c:v>105.3</c:v>
                </c:pt>
                <c:pt idx="91">
                  <c:v>106.5</c:v>
                </c:pt>
                <c:pt idx="92">
                  <c:v>106.5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103.9</c:v>
                </c:pt>
                <c:pt idx="99">
                  <c:v>104.8</c:v>
                </c:pt>
                <c:pt idx="100">
                  <c:v>107.5</c:v>
                </c:pt>
                <c:pt idx="101">
                  <c:v>107.1</c:v>
                </c:pt>
                <c:pt idx="102">
                  <c:v>106.8</c:v>
                </c:pt>
                <c:pt idx="103">
                  <c:v>106.3</c:v>
                </c:pt>
                <c:pt idx="104">
                  <c:v>105.5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109.4</c:v>
                </c:pt>
                <c:pt idx="109">
                  <c:v>108.3</c:v>
                </c:pt>
                <c:pt idx="110">
                  <c:v>107.7</c:v>
                </c:pt>
                <c:pt idx="111">
                  <c:v>107.7</c:v>
                </c:pt>
                <c:pt idx="112">
                  <c:v>107.7</c:v>
                </c:pt>
                <c:pt idx="113">
                  <c:v>109.3</c:v>
                </c:pt>
                <c:pt idx="114">
                  <c:v>111.4</c:v>
                </c:pt>
                <c:pt idx="115">
                  <c:v>111.8</c:v>
                </c:pt>
                <c:pt idx="116">
                  <c:v>114.4</c:v>
                </c:pt>
                <c:pt idx="117">
                  <c:v>114.1</c:v>
                </c:pt>
                <c:pt idx="118">
                  <c:v>113.2</c:v>
                </c:pt>
                <c:pt idx="119">
                  <c:v>112.5</c:v>
                </c:pt>
                <c:pt idx="120">
                  <c:v>112.3</c:v>
                </c:pt>
                <c:pt idx="121">
                  <c:v>115.5</c:v>
                </c:pt>
                <c:pt idx="122">
                  <c:v>116.6</c:v>
                </c:pt>
                <c:pt idx="123">
                  <c:v>117.7</c:v>
                </c:pt>
                <c:pt idx="124">
                  <c:v>114.9</c:v>
                </c:pt>
                <c:pt idx="125">
                  <c:v>114</c:v>
                </c:pt>
                <c:pt idx="126">
                  <c:v>114.8</c:v>
                </c:pt>
                <c:pt idx="127">
                  <c:v>114.7</c:v>
                </c:pt>
                <c:pt idx="128">
                  <c:v>141.4</c:v>
                </c:pt>
                <c:pt idx="129">
                  <c:v>113.6</c:v>
                </c:pt>
                <c:pt idx="130">
                  <c:v>114</c:v>
                </c:pt>
                <c:pt idx="131">
                  <c:v>113.9</c:v>
                </c:pt>
                <c:pt idx="132">
                  <c:v>114.9</c:v>
                </c:pt>
                <c:pt idx="133">
                  <c:v>115.8</c:v>
                </c:pt>
                <c:pt idx="134">
                  <c:v>114.5</c:v>
                </c:pt>
                <c:pt idx="135">
                  <c:v>115.6</c:v>
                </c:pt>
                <c:pt idx="136">
                  <c:v>115.1</c:v>
                </c:pt>
                <c:pt idx="137">
                  <c:v>117.2</c:v>
                </c:pt>
                <c:pt idx="138">
                  <c:v>115.5</c:v>
                </c:pt>
                <c:pt idx="139">
                  <c:v>116.5</c:v>
                </c:pt>
                <c:pt idx="140">
                  <c:v>116.2</c:v>
                </c:pt>
                <c:pt idx="141">
                  <c:v>117.6</c:v>
                </c:pt>
                <c:pt idx="142">
                  <c:v>118.4</c:v>
                </c:pt>
                <c:pt idx="143">
                  <c:v>118.1</c:v>
                </c:pt>
                <c:pt idx="144">
                  <c:v>118.7</c:v>
                </c:pt>
                <c:pt idx="145">
                  <c:v>118.4</c:v>
                </c:pt>
                <c:pt idx="146">
                  <c:v>121.5</c:v>
                </c:pt>
                <c:pt idx="147">
                  <c:v>118.7</c:v>
                </c:pt>
                <c:pt idx="148">
                  <c:v>120</c:v>
                </c:pt>
                <c:pt idx="149">
                  <c:v>118.9</c:v>
                </c:pt>
                <c:pt idx="150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80.1</c:v>
                </c:pt>
                <c:pt idx="1">
                  <c:v>80.5</c:v>
                </c:pt>
                <c:pt idx="2">
                  <c:v>81</c:v>
                </c:pt>
                <c:pt idx="3">
                  <c:v>81.6</c:v>
                </c:pt>
                <c:pt idx="4">
                  <c:v>82.2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91.6</c:v>
                </c:pt>
                <c:pt idx="25">
                  <c:v>91.7</c:v>
                </c:pt>
                <c:pt idx="26">
                  <c:v>91.9</c:v>
                </c:pt>
                <c:pt idx="27">
                  <c:v>92.4</c:v>
                </c:pt>
                <c:pt idx="28">
                  <c:v>93</c:v>
                </c:pt>
                <c:pt idx="29">
                  <c:v>93.5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98.9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98.3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100.2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103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103.3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105.8</c:v>
                </c:pt>
                <c:pt idx="90">
                  <c:v>105.9</c:v>
                </c:pt>
                <c:pt idx="91">
                  <c:v>106.3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106.8</c:v>
                </c:pt>
                <c:pt idx="96">
                  <c:v>106.5</c:v>
                </c:pt>
                <c:pt idx="97">
                  <c:v>105.9</c:v>
                </c:pt>
                <c:pt idx="98">
                  <c:v>105.6</c:v>
                </c:pt>
                <c:pt idx="99">
                  <c:v>105.9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106.7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108.4</c:v>
                </c:pt>
                <c:pt idx="111">
                  <c:v>108.5</c:v>
                </c:pt>
                <c:pt idx="112">
                  <c:v>109</c:v>
                </c:pt>
                <c:pt idx="113">
                  <c:v>109.9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113.4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115.7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114.7</c:v>
                </c:pt>
                <c:pt idx="128">
                  <c:v>114.5</c:v>
                </c:pt>
                <c:pt idx="129">
                  <c:v>114.3</c:v>
                </c:pt>
                <c:pt idx="130">
                  <c:v>114.4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115.4</c:v>
                </c:pt>
                <c:pt idx="135">
                  <c:v>115.6</c:v>
                </c:pt>
                <c:pt idx="136">
                  <c:v>115.9</c:v>
                </c:pt>
                <c:pt idx="137">
                  <c:v>116.3</c:v>
                </c:pt>
                <c:pt idx="138">
                  <c:v>116.4</c:v>
                </c:pt>
                <c:pt idx="139">
                  <c:v>116.6</c:v>
                </c:pt>
                <c:pt idx="140">
                  <c:v>117</c:v>
                </c:pt>
                <c:pt idx="141">
                  <c:v>117.6</c:v>
                </c:pt>
                <c:pt idx="142">
                  <c:v>118.1</c:v>
                </c:pt>
                <c:pt idx="143">
                  <c:v>118.5</c:v>
                </c:pt>
                <c:pt idx="144">
                  <c:v>118.8</c:v>
                </c:pt>
                <c:pt idx="145">
                  <c:v>119.3</c:v>
                </c:pt>
                <c:pt idx="146">
                  <c:v>119.7</c:v>
                </c:pt>
                <c:pt idx="147">
                  <c:v>119.8</c:v>
                </c:pt>
                <c:pt idx="148">
                  <c:v>119.7</c:v>
                </c:pt>
                <c:pt idx="149">
                  <c:v>119.8</c:v>
                </c:pt>
                <c:pt idx="150">
                  <c:v>120</c:v>
                </c:pt>
              </c:numCache>
            </c:numRef>
          </c:val>
          <c:smooth val="0"/>
        </c:ser>
        <c:axId val="3163286"/>
        <c:axId val="28469575"/>
      </c:lineChart>
      <c:catAx>
        <c:axId val="3163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469575"/>
        <c:crossesAt val="60"/>
        <c:auto val="0"/>
        <c:lblOffset val="100"/>
        <c:tickMarkSkip val="6"/>
        <c:noMultiLvlLbl val="0"/>
      </c:catAx>
      <c:valAx>
        <c:axId val="2846957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32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7/2006</v>
      </c>
      <c r="E5" s="49" t="s">
        <v>42</v>
      </c>
      <c r="F5" s="48" t="str">
        <f>$L$7&amp;"/"&amp;$L$6</f>
        <v>7/2007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0.009046283309957825</v>
      </c>
      <c r="E6" s="64">
        <f ca="1">IF(OR($L$6&gt;1997,AND($L$6=1997,$L$7&gt;2)),SUM(INDIRECT("Palkkasumma!"&amp;$H6&amp;$I$9-2&amp;":"&amp;$H6&amp;$I$9))/SUM(INDIRECT("Palkkasumma!"&amp;$H6&amp;$I$10-2&amp;":"&amp;$H6&amp;$I$10))-1,".")</f>
        <v>0.04546521025052774</v>
      </c>
      <c r="F6" s="64">
        <f ca="1">IF($L$6&gt;1995,INDIRECT(CONCATENATE("Palkkasumma!",$H6,$I$7))/INDIRECT(CONCATENATE("Palkkasumma!",$H6,$I$9))-1,".")</f>
        <v>0.07630829105566761</v>
      </c>
      <c r="G6" s="65">
        <f ca="1">IF(OR($L$6&gt;1996,AND($L$6=1996,$L$7&gt;2)),SUM(INDIRECT("Palkkasumma!"&amp;$H6&amp;$I$7-2&amp;":"&amp;$H6&amp;$I$7))/SUM(INDIRECT("Palkkasumma!"&amp;$H6&amp;$I$9-2&amp;":"&amp;$H6&amp;$I$9))-1,".")</f>
        <v>0.0851058524299928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-0.029577238386111593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0.010994637419493802</v>
      </c>
      <c r="F7" s="64">
        <f aca="true" ca="1" t="shared" si="2" ref="F7:F20">IF($L$6&gt;1995,INDIRECT(CONCATENATE("Palkkasumma!",$H7,$I$7))/INDIRECT(CONCATENATE("Palkkasumma!",$H7,$I$9))-1,".")</f>
        <v>0.049113798244160956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0.022203267851907293</v>
      </c>
      <c r="H7" s="25" t="s">
        <v>153</v>
      </c>
      <c r="I7" s="25">
        <f>MATCH(CONCATENATE("1"," ",$L$6),Palkkasumma!$A:$A,0)+$L$7-1</f>
        <v>152</v>
      </c>
      <c r="J7" s="25"/>
      <c r="K7" s="31" t="s">
        <v>148</v>
      </c>
      <c r="L7" s="54">
        <v>7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-0.15152915088238017</v>
      </c>
      <c r="E8" s="64">
        <f ca="1" t="shared" si="1"/>
        <v>-0.003318833574996072</v>
      </c>
      <c r="F8" s="64">
        <f ca="1" t="shared" si="2"/>
        <v>0.04845910922356533</v>
      </c>
      <c r="G8" s="65">
        <f ca="1">IF(OR($L$6&gt;1996,AND($L$6=1996,$L$7&gt;2)),SUM(INDIRECT("Palkkasumma!"&amp;$H8&amp;$I$7-2&amp;":"&amp;$H8&amp;$I$7))/SUM(INDIRECT("Palkkasumma!"&amp;$H8&amp;$I$9-2&amp;":"&amp;$H8&amp;$I$9))-1,".")</f>
        <v>0.023891115996379275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0.12908441116405722</v>
      </c>
      <c r="E9" s="64">
        <f ca="1" t="shared" si="1"/>
        <v>0.1786600496277917</v>
      </c>
      <c r="F9" s="64">
        <f ca="1" t="shared" si="2"/>
        <v>-0.014846635013942233</v>
      </c>
      <c r="G9" s="65">
        <f ca="1" t="shared" si="3"/>
        <v>-0.007044534412955494</v>
      </c>
      <c r="H9" s="25" t="s">
        <v>155</v>
      </c>
      <c r="I9" s="25">
        <f>I7-12</f>
        <v>140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-0.021770164168451123</v>
      </c>
      <c r="E10" s="64">
        <f ca="1" t="shared" si="1"/>
        <v>0.013784003817972623</v>
      </c>
      <c r="F10" s="64">
        <f ca="1">IF($L$6&gt;1995,INDIRECT(CONCATENATE("Palkkasumma!",$H10,$I$7))/INDIRECT(CONCATENATE("Palkkasumma!",$H10,$I$9))-1,".")</f>
        <v>0.012404232032105167</v>
      </c>
      <c r="G10" s="65">
        <f ca="1" t="shared" si="3"/>
        <v>0.01138125830748793</v>
      </c>
      <c r="H10" s="25" t="s">
        <v>156</v>
      </c>
      <c r="I10" s="25">
        <f>I9-12</f>
        <v>128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0.004986574606827832</v>
      </c>
      <c r="E11" s="64">
        <f ca="1" t="shared" si="1"/>
        <v>0.02371161943220157</v>
      </c>
      <c r="F11" s="64">
        <f ca="1" t="shared" si="2"/>
        <v>0.05068702290076321</v>
      </c>
      <c r="G11" s="65">
        <f ca="1" t="shared" si="3"/>
        <v>0.04940350202039623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0.014637579169598958</v>
      </c>
      <c r="E12" s="64">
        <f ca="1" t="shared" si="1"/>
        <v>0.06495910352935308</v>
      </c>
      <c r="F12" s="64">
        <f ca="1" t="shared" si="2"/>
        <v>0.035788597586350335</v>
      </c>
      <c r="G12" s="65">
        <f ca="1" t="shared" si="3"/>
        <v>0.06541243893273219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-0.020515404549380944</v>
      </c>
      <c r="E13" s="64">
        <f ca="1" t="shared" si="1"/>
        <v>0.011539821221150381</v>
      </c>
      <c r="F13" s="64">
        <f ca="1">IF($L$6&gt;1995,INDIRECT(CONCATENATE("Palkkasumma!",$H13,$I$7))/INDIRECT(CONCATENATE("Palkkasumma!",$H13,$I$9))-1,".")</f>
        <v>0.04211067832733173</v>
      </c>
      <c r="G13" s="65">
        <f ca="1" t="shared" si="3"/>
        <v>0.03215257495194601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-0.0703545316595392</v>
      </c>
      <c r="E14" s="64">
        <f ca="1" t="shared" si="1"/>
        <v>0.04915370365671112</v>
      </c>
      <c r="F14" s="64">
        <f ca="1" t="shared" si="2"/>
        <v>0.07256269476183408</v>
      </c>
      <c r="G14" s="65">
        <f ca="1" t="shared" si="3"/>
        <v>0.08119678792569651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0.001078981441519078</v>
      </c>
      <c r="E15" s="64">
        <f ca="1" t="shared" si="1"/>
        <v>0.0735840415246043</v>
      </c>
      <c r="F15" s="64">
        <f ca="1" t="shared" si="2"/>
        <v>0.06272903643026528</v>
      </c>
      <c r="G15" s="65">
        <f ca="1" t="shared" si="3"/>
        <v>0.07664596862113116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0.0029237391374969945</v>
      </c>
      <c r="E16" s="64">
        <f ca="1" t="shared" si="1"/>
        <v>0.026820944865095342</v>
      </c>
      <c r="F16" s="64">
        <f ca="1">IF($L$6&gt;1995,INDIRECT(CONCATENATE("Palkkasumma!",$H16,$I$7))/INDIRECT(CONCATENATE("Palkkasumma!",$H16,$I$9))-1,".")</f>
        <v>0.011094015709774085</v>
      </c>
      <c r="G16" s="65">
        <f ca="1" t="shared" si="3"/>
        <v>0.0288206885807758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-0.03728027815337065</v>
      </c>
      <c r="E17" s="64">
        <f ca="1" t="shared" si="1"/>
        <v>0.06849839277514169</v>
      </c>
      <c r="F17" s="64">
        <f ca="1" t="shared" si="2"/>
        <v>0.051297485286249334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0.05515364228923425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-0.12222480080451781</v>
      </c>
      <c r="E18" s="64">
        <f ca="1" t="shared" si="1"/>
        <v>0.014800682218945926</v>
      </c>
      <c r="F18" s="64">
        <f ca="1" t="shared" si="2"/>
        <v>0.0723539261478805</v>
      </c>
      <c r="G18" s="65">
        <f ca="1" t="shared" si="3"/>
        <v>0.04925224327018962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0.005113278791692766</v>
      </c>
      <c r="E19" s="64">
        <f ca="1" t="shared" si="1"/>
        <v>0.020515574650912916</v>
      </c>
      <c r="F19" s="64">
        <f ca="1" t="shared" si="2"/>
        <v>0.027158174845425487</v>
      </c>
      <c r="G19" s="65">
        <f ca="1" t="shared" si="3"/>
        <v>0.016340385222608278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0.0007811279487579537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0.05537679474353063</v>
      </c>
      <c r="F20" s="66">
        <f ca="1" t="shared" si="2"/>
        <v>0.036372151108335915</v>
      </c>
      <c r="G20" s="67">
        <f ca="1" t="shared" si="3"/>
        <v>0.03953267915246861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3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2" sqref="D152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91.9</v>
      </c>
      <c r="L2" s="14">
        <v>90.1</v>
      </c>
      <c r="M2" s="14">
        <v>81.89</v>
      </c>
      <c r="N2" s="14">
        <v>85.3</v>
      </c>
      <c r="O2" s="14">
        <v>84.8</v>
      </c>
      <c r="P2" s="14">
        <v>79.14</v>
      </c>
      <c r="Q2" s="14">
        <v>88.9</v>
      </c>
      <c r="R2" s="14">
        <v>88.6</v>
      </c>
      <c r="S2" s="14">
        <v>71.08</v>
      </c>
      <c r="T2" s="14">
        <v>75.1</v>
      </c>
      <c r="U2" s="14">
        <v>75.4</v>
      </c>
      <c r="V2" s="14">
        <v>57.32</v>
      </c>
      <c r="W2" s="14">
        <v>69.5</v>
      </c>
      <c r="X2" s="14">
        <v>69.1</v>
      </c>
      <c r="Y2" s="14">
        <v>75.73</v>
      </c>
      <c r="Z2" s="14">
        <v>80</v>
      </c>
      <c r="AA2" s="14">
        <v>80.1</v>
      </c>
      <c r="AB2" s="14">
        <v>59.93</v>
      </c>
      <c r="AC2" s="14">
        <v>66.2</v>
      </c>
      <c r="AD2" s="14">
        <v>65.9</v>
      </c>
      <c r="AE2" s="14">
        <v>64.83</v>
      </c>
      <c r="AF2" s="14">
        <v>71.6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75.2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</v>
      </c>
      <c r="L3" s="14">
        <v>90.1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75.9</v>
      </c>
      <c r="U3" s="14">
        <v>75.7</v>
      </c>
      <c r="V3" s="14">
        <v>66.05</v>
      </c>
      <c r="W3" s="14">
        <v>68.5</v>
      </c>
      <c r="X3" s="14">
        <v>68.7</v>
      </c>
      <c r="Y3" s="14">
        <v>77.69</v>
      </c>
      <c r="Z3" s="14">
        <v>80.2</v>
      </c>
      <c r="AA3" s="14">
        <v>80.5</v>
      </c>
      <c r="AB3" s="14">
        <v>60.77</v>
      </c>
      <c r="AC3" s="14">
        <v>65.5</v>
      </c>
      <c r="AD3" s="14">
        <v>66.3</v>
      </c>
      <c r="AE3" s="14">
        <v>70.25</v>
      </c>
      <c r="AF3" s="14">
        <v>71.3</v>
      </c>
      <c r="AG3" s="14">
        <v>71.5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90.7</v>
      </c>
      <c r="L4" s="14">
        <v>90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71.5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90.1</v>
      </c>
      <c r="L5" s="14">
        <v>89.9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76.7</v>
      </c>
      <c r="U5" s="14">
        <v>76.3</v>
      </c>
      <c r="V5" s="14">
        <v>64.56</v>
      </c>
      <c r="W5" s="14">
        <v>68.4</v>
      </c>
      <c r="X5" s="14">
        <v>68</v>
      </c>
      <c r="Y5" s="14">
        <v>76.79</v>
      </c>
      <c r="Z5" s="14">
        <v>81.2</v>
      </c>
      <c r="AA5" s="14">
        <v>81.6</v>
      </c>
      <c r="AB5" s="14">
        <v>60.14</v>
      </c>
      <c r="AC5" s="14">
        <v>66.5</v>
      </c>
      <c r="AD5" s="14">
        <v>67.5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82.2</v>
      </c>
      <c r="AB6" s="14">
        <v>63.24</v>
      </c>
      <c r="AC6" s="14">
        <v>66.2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92.1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82.7</v>
      </c>
      <c r="AA7" s="14">
        <v>82.7</v>
      </c>
      <c r="AB7" s="14">
        <v>97.46</v>
      </c>
      <c r="AC7" s="14">
        <v>74.9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86.2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88.6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66.8</v>
      </c>
      <c r="AD8" s="14">
        <v>69.8</v>
      </c>
      <c r="AE8" s="14">
        <v>68.73</v>
      </c>
      <c r="AF8" s="14">
        <v>73.3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78.3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74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89.6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83.5</v>
      </c>
      <c r="AA9" s="14">
        <v>83.7</v>
      </c>
      <c r="AB9" s="14">
        <v>69.89</v>
      </c>
      <c r="AC9" s="14">
        <v>69.1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77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90.9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67</v>
      </c>
      <c r="X10" s="14">
        <v>66.3</v>
      </c>
      <c r="Y10" s="14">
        <v>80.51</v>
      </c>
      <c r="Z10" s="14">
        <v>84.4</v>
      </c>
      <c r="AA10" s="14">
        <v>84.2</v>
      </c>
      <c r="AB10" s="14">
        <v>71.67</v>
      </c>
      <c r="AC10" s="14">
        <v>73.6</v>
      </c>
      <c r="AD10" s="14">
        <v>70.9</v>
      </c>
      <c r="AE10" s="14">
        <v>71.43</v>
      </c>
      <c r="AF10" s="14">
        <v>74.6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72.7</v>
      </c>
      <c r="AN10" s="14">
        <v>78.01</v>
      </c>
      <c r="AO10" s="14">
        <v>80.3</v>
      </c>
      <c r="AP10" s="14">
        <v>78.5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89.5</v>
      </c>
      <c r="M11" s="14">
        <v>77.04</v>
      </c>
      <c r="N11" s="14">
        <v>87</v>
      </c>
      <c r="O11" s="14">
        <v>86.7</v>
      </c>
      <c r="P11" s="14">
        <v>81.27</v>
      </c>
      <c r="Q11" s="14">
        <v>89.1</v>
      </c>
      <c r="R11" s="14">
        <v>89</v>
      </c>
      <c r="S11" s="14">
        <v>71.09</v>
      </c>
      <c r="T11" s="14">
        <v>77.2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69.4</v>
      </c>
      <c r="AD11" s="14">
        <v>71.6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90.3</v>
      </c>
      <c r="L12" s="14">
        <v>89.4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89.1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85</v>
      </c>
      <c r="AA12" s="14">
        <v>85.3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75.5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85.6</v>
      </c>
      <c r="L13" s="14">
        <v>89.3</v>
      </c>
      <c r="M13" s="14">
        <v>81.9</v>
      </c>
      <c r="N13" s="14">
        <v>77.2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65.2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</v>
      </c>
      <c r="AD13" s="14">
        <v>72.9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89.4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86.3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75.6</v>
      </c>
      <c r="AG14" s="14">
        <v>76.3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89.5</v>
      </c>
      <c r="M15" s="14">
        <v>72.05</v>
      </c>
      <c r="N15" s="14">
        <v>83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89.6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88.4</v>
      </c>
      <c r="AA16" s="14">
        <v>88.3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78.2</v>
      </c>
      <c r="AG16" s="14">
        <v>77.4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79.9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86.8</v>
      </c>
      <c r="L17" s="14">
        <v>89.8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73</v>
      </c>
      <c r="AD17" s="14">
        <v>74.3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91.8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90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74.5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91.7</v>
      </c>
      <c r="L19" s="14">
        <v>90.3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65.5</v>
      </c>
      <c r="X19" s="14">
        <v>66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79.3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92.5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89.2</v>
      </c>
      <c r="L20" s="14">
        <v>90.6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89.5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72.2</v>
      </c>
      <c r="AD20" s="14">
        <v>74.7</v>
      </c>
      <c r="AE20" s="14">
        <v>75.24</v>
      </c>
      <c r="AF20" s="14">
        <v>78.1</v>
      </c>
      <c r="AG20" s="14">
        <v>79.2</v>
      </c>
      <c r="AH20" s="14">
        <v>57.14</v>
      </c>
      <c r="AI20" s="14">
        <v>58</v>
      </c>
      <c r="AJ20" s="14">
        <v>62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79.8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90.9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89.8</v>
      </c>
      <c r="R21" s="14">
        <v>89.7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66.8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77.9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82.8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91.3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79.8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90.5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91.9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</v>
      </c>
      <c r="AD23" s="14">
        <v>76.1</v>
      </c>
      <c r="AE23" s="14">
        <v>76.29</v>
      </c>
      <c r="AF23" s="14">
        <v>80.9</v>
      </c>
      <c r="AG23" s="14">
        <v>80.7</v>
      </c>
      <c r="AH23" s="14">
        <v>57.54</v>
      </c>
      <c r="AI23" s="14">
        <v>62.3</v>
      </c>
      <c r="AJ23" s="14">
        <v>63.8</v>
      </c>
      <c r="AK23" s="14">
        <v>69.92</v>
      </c>
      <c r="AL23" s="14">
        <v>76.3</v>
      </c>
      <c r="AM23" s="14">
        <v>77.4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90.2</v>
      </c>
      <c r="S24" s="14">
        <v>77.49</v>
      </c>
      <c r="T24" s="14">
        <v>81</v>
      </c>
      <c r="U24" s="14">
        <v>80.7</v>
      </c>
      <c r="V24" s="14">
        <v>66.4</v>
      </c>
      <c r="W24" s="14">
        <v>68.7</v>
      </c>
      <c r="X24" s="14">
        <v>68.6</v>
      </c>
      <c r="Y24" s="14">
        <v>83</v>
      </c>
      <c r="Z24" s="14">
        <v>92.3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92.7</v>
      </c>
      <c r="L25" s="14">
        <v>92.4</v>
      </c>
      <c r="M25" s="14">
        <v>83.47</v>
      </c>
      <c r="N25" s="14">
        <v>90.3</v>
      </c>
      <c r="O25" s="14">
        <v>90</v>
      </c>
      <c r="P25" s="14">
        <v>91.94</v>
      </c>
      <c r="Q25" s="14">
        <v>90.6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74</v>
      </c>
      <c r="AD25" s="14">
        <v>76.9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94.5</v>
      </c>
      <c r="AS25" s="14">
        <v>94.5</v>
      </c>
      <c r="AT25" s="14">
        <v>79.02</v>
      </c>
      <c r="AU25" s="14">
        <v>82.5</v>
      </c>
      <c r="AV25" s="14">
        <v>82.5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92.8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91.6</v>
      </c>
      <c r="AB26" s="14">
        <v>71.99</v>
      </c>
      <c r="AC26" s="14">
        <v>79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81.8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94.2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91.5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90.9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82.1</v>
      </c>
      <c r="AG28" s="14">
        <v>83.4</v>
      </c>
      <c r="AH28" s="14">
        <v>68.33</v>
      </c>
      <c r="AI28" s="14">
        <v>60.3</v>
      </c>
      <c r="AJ28" s="14">
        <v>66.9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83.6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86.6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94.9</v>
      </c>
      <c r="L29" s="14">
        <v>93.9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77.4</v>
      </c>
      <c r="AD29" s="14">
        <v>78.3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83.8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93.2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82.1</v>
      </c>
      <c r="AD30" s="14">
        <v>79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84.4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</v>
      </c>
      <c r="V31" s="14">
        <v>96.32</v>
      </c>
      <c r="W31" s="14">
        <v>75.9</v>
      </c>
      <c r="X31" s="14">
        <v>75.2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76.1</v>
      </c>
      <c r="AD31" s="14">
        <v>79.8</v>
      </c>
      <c r="AE31" s="14">
        <v>109.05</v>
      </c>
      <c r="AF31" s="14">
        <v>84.5</v>
      </c>
      <c r="AG31" s="14">
        <v>85.3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86.7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95.8</v>
      </c>
      <c r="AS32" s="14">
        <v>95.6</v>
      </c>
      <c r="AT32" s="14">
        <v>95.83</v>
      </c>
      <c r="AU32" s="14">
        <v>86</v>
      </c>
      <c r="AV32" s="14">
        <v>85.9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</v>
      </c>
      <c r="L33" s="14">
        <v>95.4</v>
      </c>
      <c r="M33" s="14">
        <v>108.21</v>
      </c>
      <c r="N33" s="14">
        <v>104.2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95</v>
      </c>
      <c r="AB33" s="14">
        <v>82.45</v>
      </c>
      <c r="AC33" s="14">
        <v>83.3</v>
      </c>
      <c r="AD33" s="14">
        <v>82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87.2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95.8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96.8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93.4</v>
      </c>
      <c r="R35" s="14">
        <v>93.2</v>
      </c>
      <c r="S35" s="14">
        <v>81.8</v>
      </c>
      <c r="T35" s="14">
        <v>86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86.8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95.8</v>
      </c>
      <c r="L36" s="14">
        <v>96.7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87.9</v>
      </c>
      <c r="AG36" s="14">
        <v>88.5</v>
      </c>
      <c r="AH36" s="14">
        <v>65.75</v>
      </c>
      <c r="AI36" s="14">
        <v>72.5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87.7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99.4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88.7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97.1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83.6</v>
      </c>
      <c r="X38" s="14">
        <v>83.2</v>
      </c>
      <c r="Y38" s="14">
        <v>96.69</v>
      </c>
      <c r="Z38" s="14">
        <v>99</v>
      </c>
      <c r="AA38" s="14">
        <v>98.3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89.8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96.5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84.3</v>
      </c>
      <c r="AD40" s="14">
        <v>87.1</v>
      </c>
      <c r="AE40" s="14">
        <v>90.12</v>
      </c>
      <c r="AF40" s="14">
        <v>91.3</v>
      </c>
      <c r="AG40" s="14">
        <v>90.4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88.7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101.1</v>
      </c>
      <c r="L41" s="14">
        <v>98.7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92.4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91.7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101.2</v>
      </c>
      <c r="L42" s="14">
        <v>98.9</v>
      </c>
      <c r="M42" s="14">
        <v>87.75</v>
      </c>
      <c r="N42" s="14">
        <v>95.9</v>
      </c>
      <c r="O42" s="14">
        <v>94</v>
      </c>
      <c r="P42" s="14">
        <v>105.35</v>
      </c>
      <c r="Q42" s="14">
        <v>95.7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98.4</v>
      </c>
      <c r="AA42" s="14">
        <v>99.2</v>
      </c>
      <c r="AB42" s="14">
        <v>82.32</v>
      </c>
      <c r="AC42" s="14">
        <v>87.1</v>
      </c>
      <c r="AD42" s="14">
        <v>88.1</v>
      </c>
      <c r="AE42" s="14">
        <v>84.93</v>
      </c>
      <c r="AF42" s="14">
        <v>91.3</v>
      </c>
      <c r="AG42" s="14">
        <v>91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98</v>
      </c>
      <c r="AS42" s="14">
        <v>97.9</v>
      </c>
      <c r="AT42" s="14">
        <v>89.08</v>
      </c>
      <c r="AU42" s="14">
        <v>91.1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96.3</v>
      </c>
      <c r="L43" s="14">
        <v>99.1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85.9</v>
      </c>
      <c r="X43" s="14">
        <v>86.6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85.6</v>
      </c>
      <c r="AD43" s="14">
        <v>88.6</v>
      </c>
      <c r="AE43" s="14">
        <v>116.3</v>
      </c>
      <c r="AF43" s="14">
        <v>90.9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100.6</v>
      </c>
      <c r="L44" s="14">
        <v>99.3</v>
      </c>
      <c r="M44" s="14">
        <v>138.91</v>
      </c>
      <c r="N44" s="14">
        <v>96</v>
      </c>
      <c r="O44" s="14">
        <v>94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91.8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97.5</v>
      </c>
      <c r="J45" s="14">
        <v>96.13</v>
      </c>
      <c r="K45" s="14">
        <v>100.7</v>
      </c>
      <c r="L45" s="14">
        <v>99.4</v>
      </c>
      <c r="M45" s="14">
        <v>87.42</v>
      </c>
      <c r="N45" s="14">
        <v>93.7</v>
      </c>
      <c r="O45" s="14">
        <v>94</v>
      </c>
      <c r="P45" s="14">
        <v>86.44</v>
      </c>
      <c r="Q45" s="14">
        <v>95.3</v>
      </c>
      <c r="R45" s="14">
        <v>95.7</v>
      </c>
      <c r="S45" s="14">
        <v>84.01</v>
      </c>
      <c r="T45" s="14">
        <v>89.6</v>
      </c>
      <c r="U45" s="14">
        <v>89.4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99.5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95.7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92</v>
      </c>
      <c r="AG46" s="14">
        <v>91.8</v>
      </c>
      <c r="AH46" s="14">
        <v>73.87</v>
      </c>
      <c r="AI46" s="14">
        <v>80.8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100</v>
      </c>
      <c r="L47" s="14">
        <v>99.5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92.1</v>
      </c>
      <c r="AD47" s="14">
        <v>90.1</v>
      </c>
      <c r="AE47" s="14">
        <v>87.97</v>
      </c>
      <c r="AF47" s="14">
        <v>91.2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90.5</v>
      </c>
      <c r="AN47" s="14">
        <v>93.92</v>
      </c>
      <c r="AO47" s="14">
        <v>94.8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90.1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92.3</v>
      </c>
      <c r="AG48" s="14">
        <v>92.1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92.9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113.1</v>
      </c>
      <c r="L49" s="14">
        <v>99.4</v>
      </c>
      <c r="M49" s="14">
        <v>102.21</v>
      </c>
      <c r="N49" s="14">
        <v>108.4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90.3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100.5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100.1</v>
      </c>
      <c r="AV49" s="14">
        <v>92.1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96.4</v>
      </c>
      <c r="I50" s="14">
        <v>97.9</v>
      </c>
      <c r="J50" s="14">
        <v>89.5</v>
      </c>
      <c r="K50" s="14">
        <v>97.8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90.3</v>
      </c>
      <c r="V50" s="14">
        <v>77.77</v>
      </c>
      <c r="W50" s="14">
        <v>88.6</v>
      </c>
      <c r="X50" s="14">
        <v>89.1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89.7</v>
      </c>
      <c r="AD50" s="14">
        <v>90.3</v>
      </c>
      <c r="AE50" s="14">
        <v>83.63</v>
      </c>
      <c r="AF50" s="14">
        <v>92.3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84.4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93.8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97.1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90.7</v>
      </c>
      <c r="V52" s="14">
        <v>83.99</v>
      </c>
      <c r="W52" s="14">
        <v>88.8</v>
      </c>
      <c r="X52" s="14">
        <v>89.8</v>
      </c>
      <c r="Y52" s="14">
        <v>86.38</v>
      </c>
      <c r="Z52" s="14">
        <v>97.8</v>
      </c>
      <c r="AA52" s="14">
        <v>97.9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91.7</v>
      </c>
      <c r="AG52" s="14">
        <v>92.8</v>
      </c>
      <c r="AH52" s="14">
        <v>105.87</v>
      </c>
      <c r="AI52" s="14">
        <v>85.8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100.1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90.8</v>
      </c>
      <c r="U53" s="14">
        <v>91</v>
      </c>
      <c r="V53" s="14">
        <v>87.63</v>
      </c>
      <c r="W53" s="14">
        <v>90.2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93.1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100.1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99.5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96.2</v>
      </c>
      <c r="R54" s="14">
        <v>96.4</v>
      </c>
      <c r="S54" s="14">
        <v>91.12</v>
      </c>
      <c r="T54" s="14">
        <v>90.6</v>
      </c>
      <c r="U54" s="14">
        <v>91.3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96.7</v>
      </c>
      <c r="AA54" s="14">
        <v>97.2</v>
      </c>
      <c r="AB54" s="14">
        <v>84.36</v>
      </c>
      <c r="AC54" s="14">
        <v>88.6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92.6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85.8</v>
      </c>
      <c r="AD55" s="14">
        <v>90.6</v>
      </c>
      <c r="AE55" s="14">
        <v>118.31</v>
      </c>
      <c r="AF55" s="14">
        <v>92.8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91.4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104.8</v>
      </c>
      <c r="L56" s="14">
        <v>99.2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99.2</v>
      </c>
      <c r="AP56" s="14">
        <v>95.4</v>
      </c>
      <c r="AQ56" s="14">
        <v>118.28</v>
      </c>
      <c r="AR56" s="14">
        <v>100.8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91.3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90.8</v>
      </c>
      <c r="AD57" s="14">
        <v>92.5</v>
      </c>
      <c r="AE57" s="14">
        <v>85.89</v>
      </c>
      <c r="AF57" s="14">
        <v>94.1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92.5</v>
      </c>
      <c r="AD58" s="14">
        <v>92.8</v>
      </c>
      <c r="AE58" s="14">
        <v>89.44</v>
      </c>
      <c r="AF58" s="14">
        <v>94.6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94.7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98.5</v>
      </c>
      <c r="AA59" s="14">
        <v>97.6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95.4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95.2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95.5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97.2</v>
      </c>
      <c r="AA60" s="14">
        <v>97.7</v>
      </c>
      <c r="AB60" s="14">
        <v>85.94</v>
      </c>
      <c r="AC60" s="14">
        <v>90.9</v>
      </c>
      <c r="AD60" s="14">
        <v>92.8</v>
      </c>
      <c r="AE60" s="14">
        <v>85.92</v>
      </c>
      <c r="AF60" s="14">
        <v>94.8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100.9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97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97.8</v>
      </c>
      <c r="AA61" s="14">
        <v>97.7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97.9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100.1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96.3</v>
      </c>
      <c r="AA62" s="14">
        <v>97.8</v>
      </c>
      <c r="AB62" s="14">
        <v>80.78</v>
      </c>
      <c r="AC62" s="14">
        <v>91.3</v>
      </c>
      <c r="AD62" s="14">
        <v>93.5</v>
      </c>
      <c r="AE62" s="14">
        <v>84.83</v>
      </c>
      <c r="AF62" s="14">
        <v>95.7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96.8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</v>
      </c>
      <c r="I63" s="14">
        <v>99</v>
      </c>
      <c r="J63" s="14">
        <v>97.96</v>
      </c>
      <c r="K63" s="14">
        <v>99.4</v>
      </c>
      <c r="L63" s="14">
        <v>99.6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97.4</v>
      </c>
      <c r="V63" s="14">
        <v>93.58</v>
      </c>
      <c r="W63" s="14">
        <v>96.8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100.3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97.2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97.8</v>
      </c>
      <c r="AA65" s="14">
        <v>98.9</v>
      </c>
      <c r="AB65" s="14">
        <v>88.56</v>
      </c>
      <c r="AC65" s="14">
        <v>95.8</v>
      </c>
      <c r="AD65" s="14">
        <v>97.1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98.9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98.9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96.3</v>
      </c>
      <c r="AD66" s="14">
        <v>98.4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</v>
      </c>
      <c r="AB67" s="14">
        <v>131.69</v>
      </c>
      <c r="AC67" s="14">
        <v>104.8</v>
      </c>
      <c r="AD67" s="14">
        <v>99.7</v>
      </c>
      <c r="AE67" s="14">
        <v>136.54</v>
      </c>
      <c r="AF67" s="14">
        <v>100.4</v>
      </c>
      <c r="AG67" s="14">
        <v>99.6</v>
      </c>
      <c r="AH67" s="14">
        <v>114.81</v>
      </c>
      <c r="AI67" s="14">
        <v>100.2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103.7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104.8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94.4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99.7</v>
      </c>
      <c r="AA68" s="14">
        <v>100.2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96.7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99.6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100.8</v>
      </c>
      <c r="U69" s="14">
        <v>101.1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100.6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100.3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102.3</v>
      </c>
      <c r="AG70" s="14">
        <v>102.2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103.5</v>
      </c>
      <c r="AP70" s="14">
        <v>100.8</v>
      </c>
      <c r="AQ70" s="14">
        <v>97.73</v>
      </c>
      <c r="AR70" s="14">
        <v>102.5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100.4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98.2</v>
      </c>
      <c r="I73" s="14">
        <v>100.8</v>
      </c>
      <c r="J73" s="14">
        <v>110.51</v>
      </c>
      <c r="K73" s="14">
        <v>98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</v>
      </c>
      <c r="AD73" s="14">
        <v>106.3</v>
      </c>
      <c r="AE73" s="14">
        <v>113.16</v>
      </c>
      <c r="AF73" s="14">
        <v>104.9</v>
      </c>
      <c r="AG73" s="14">
        <v>105.2</v>
      </c>
      <c r="AH73" s="14">
        <v>99.74</v>
      </c>
      <c r="AI73" s="14">
        <v>104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104.5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102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103.6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105.4</v>
      </c>
      <c r="AD74" s="14">
        <v>107.8</v>
      </c>
      <c r="AE74" s="14">
        <v>96.14</v>
      </c>
      <c r="AF74" s="14">
        <v>106.6</v>
      </c>
      <c r="AG74" s="14">
        <v>106.1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101.4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104.7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103.5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105.4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107.6</v>
      </c>
      <c r="AG75" s="14">
        <v>107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100.4</v>
      </c>
      <c r="L76" s="14">
        <v>100.4</v>
      </c>
      <c r="M76" s="14">
        <v>112.45</v>
      </c>
      <c r="N76" s="14">
        <v>104.2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</v>
      </c>
      <c r="AD76" s="14">
        <v>110.1</v>
      </c>
      <c r="AE76" s="14">
        <v>118.49</v>
      </c>
      <c r="AF76" s="14">
        <v>108.3</v>
      </c>
      <c r="AG76" s="14">
        <v>107.7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104.8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102.3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108.7</v>
      </c>
      <c r="AD77" s="14">
        <v>110.6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104.9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100.5</v>
      </c>
      <c r="M78" s="14">
        <v>101.08</v>
      </c>
      <c r="N78" s="14">
        <v>104</v>
      </c>
      <c r="O78" s="14">
        <v>103.5</v>
      </c>
      <c r="P78" s="14">
        <v>115.29</v>
      </c>
      <c r="Q78" s="14">
        <v>102.3</v>
      </c>
      <c r="R78" s="14">
        <v>102.4</v>
      </c>
      <c r="S78" s="14">
        <v>109.33</v>
      </c>
      <c r="T78" s="14">
        <v>105.7</v>
      </c>
      <c r="U78" s="14">
        <v>105.8</v>
      </c>
      <c r="V78" s="14">
        <v>102.47</v>
      </c>
      <c r="W78" s="14">
        <v>102.2</v>
      </c>
      <c r="X78" s="14">
        <v>102.2</v>
      </c>
      <c r="Y78" s="14">
        <v>104.1</v>
      </c>
      <c r="Z78" s="14">
        <v>102.8</v>
      </c>
      <c r="AA78" s="14">
        <v>103.7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109.7</v>
      </c>
      <c r="AG78" s="14">
        <v>108.9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102.8</v>
      </c>
      <c r="AS78" s="14">
        <v>103.2</v>
      </c>
      <c r="AT78" s="14">
        <v>105.24</v>
      </c>
      <c r="AU78" s="14">
        <v>105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104.6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102.3</v>
      </c>
      <c r="L79" s="14">
        <v>100.5</v>
      </c>
      <c r="M79" s="14">
        <v>149.23</v>
      </c>
      <c r="N79" s="14">
        <v>105.2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109.1</v>
      </c>
      <c r="AG79" s="14">
        <v>109.3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106.1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98.2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106.3</v>
      </c>
      <c r="AD80" s="14">
        <v>110.1</v>
      </c>
      <c r="AE80" s="14">
        <v>113.7</v>
      </c>
      <c r="AF80" s="14">
        <v>109.5</v>
      </c>
      <c r="AG80" s="14">
        <v>109.6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102.1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105.5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101.9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103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110.6</v>
      </c>
      <c r="AG81" s="14">
        <v>109.9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104.8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105.7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105.3</v>
      </c>
      <c r="O83" s="14">
        <v>104.6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103.7</v>
      </c>
      <c r="AA83" s="14">
        <v>103.8</v>
      </c>
      <c r="AB83" s="14">
        <v>102.25</v>
      </c>
      <c r="AC83" s="14">
        <v>107.7</v>
      </c>
      <c r="AD83" s="14">
        <v>109.3</v>
      </c>
      <c r="AE83" s="14">
        <v>99.53</v>
      </c>
      <c r="AF83" s="14">
        <v>110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105.8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110.4</v>
      </c>
      <c r="AG84" s="14">
        <v>110.2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105.8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93.4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105.6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101.8</v>
      </c>
      <c r="AA85" s="14">
        <v>103.1</v>
      </c>
      <c r="AB85" s="14">
        <v>112.33</v>
      </c>
      <c r="AC85" s="14">
        <v>106.1</v>
      </c>
      <c r="AD85" s="14">
        <v>109</v>
      </c>
      <c r="AE85" s="14">
        <v>112.2</v>
      </c>
      <c r="AF85" s="14">
        <v>108.8</v>
      </c>
      <c r="AG85" s="14">
        <v>110.3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105.2</v>
      </c>
      <c r="O86" s="14">
        <v>104.8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102.2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107.9</v>
      </c>
      <c r="AD86" s="14">
        <v>108.8</v>
      </c>
      <c r="AE86" s="14">
        <v>97.78</v>
      </c>
      <c r="AF86" s="14">
        <v>110</v>
      </c>
      <c r="AG86" s="14">
        <v>110.3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100.4</v>
      </c>
      <c r="M87" s="14">
        <v>90</v>
      </c>
      <c r="N87" s="14">
        <v>104.8</v>
      </c>
      <c r="O87" s="14">
        <v>104.9</v>
      </c>
      <c r="P87" s="14">
        <v>95.51</v>
      </c>
      <c r="Q87" s="14">
        <v>102.3</v>
      </c>
      <c r="R87" s="14">
        <v>102.1</v>
      </c>
      <c r="S87" s="14">
        <v>103.9</v>
      </c>
      <c r="T87" s="14">
        <v>106.4</v>
      </c>
      <c r="U87" s="14">
        <v>107.1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103.3</v>
      </c>
      <c r="AB87" s="14">
        <v>103.51</v>
      </c>
      <c r="AC87" s="14">
        <v>109</v>
      </c>
      <c r="AD87" s="14">
        <v>109</v>
      </c>
      <c r="AE87" s="14">
        <v>109.04</v>
      </c>
      <c r="AF87" s="14">
        <v>110</v>
      </c>
      <c r="AG87" s="14">
        <v>110.5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100.4</v>
      </c>
      <c r="M88" s="14">
        <v>109.63</v>
      </c>
      <c r="N88" s="14">
        <v>106.1</v>
      </c>
      <c r="O88" s="14">
        <v>105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104</v>
      </c>
      <c r="AA88" s="14">
        <v>104.2</v>
      </c>
      <c r="AB88" s="14">
        <v>105.36</v>
      </c>
      <c r="AC88" s="14">
        <v>111.8</v>
      </c>
      <c r="AD88" s="14">
        <v>109.5</v>
      </c>
      <c r="AE88" s="14">
        <v>117.46</v>
      </c>
      <c r="AF88" s="14">
        <v>111.8</v>
      </c>
      <c r="AG88" s="14">
        <v>110.5</v>
      </c>
      <c r="AH88" s="14">
        <v>116.87</v>
      </c>
      <c r="AI88" s="14">
        <v>99.2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103.1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102.7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100.8</v>
      </c>
      <c r="L89" s="14">
        <v>100.4</v>
      </c>
      <c r="M89" s="14">
        <v>100.99</v>
      </c>
      <c r="N89" s="14">
        <v>104.7</v>
      </c>
      <c r="O89" s="14">
        <v>105.1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107.8</v>
      </c>
      <c r="U89" s="14">
        <v>108.1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105.2</v>
      </c>
      <c r="AA89" s="14">
        <v>105.1</v>
      </c>
      <c r="AB89" s="14">
        <v>100.33</v>
      </c>
      <c r="AC89" s="14">
        <v>106.3</v>
      </c>
      <c r="AD89" s="14">
        <v>109.9</v>
      </c>
      <c r="AE89" s="14">
        <v>105.3</v>
      </c>
      <c r="AF89" s="14">
        <v>109.8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104.8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99.5</v>
      </c>
      <c r="L90" s="14">
        <v>100.3</v>
      </c>
      <c r="M90" s="14">
        <v>120.5</v>
      </c>
      <c r="N90" s="14">
        <v>106</v>
      </c>
      <c r="O90" s="14">
        <v>105.2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107.2</v>
      </c>
      <c r="AA90" s="14">
        <v>105.6</v>
      </c>
      <c r="AB90" s="14">
        <v>111.18</v>
      </c>
      <c r="AC90" s="14">
        <v>114</v>
      </c>
      <c r="AD90" s="14">
        <v>110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106.9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101.2</v>
      </c>
      <c r="L91" s="14">
        <v>100.2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105.8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101.5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109.3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106.5</v>
      </c>
      <c r="AD92" s="14">
        <v>109.2</v>
      </c>
      <c r="AE92" s="14">
        <v>116.55</v>
      </c>
      <c r="AF92" s="14">
        <v>110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107.3</v>
      </c>
      <c r="J93" s="14">
        <v>102.24</v>
      </c>
      <c r="K93" s="14">
        <v>100.3</v>
      </c>
      <c r="L93" s="14">
        <v>99.9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106.5</v>
      </c>
      <c r="AA93" s="14">
        <v>106.3</v>
      </c>
      <c r="AB93" s="14">
        <v>107.77</v>
      </c>
      <c r="AC93" s="14">
        <v>111.3</v>
      </c>
      <c r="AD93" s="14">
        <v>108.8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106.4</v>
      </c>
      <c r="AJ93" s="14">
        <v>107.8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103.8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99.7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106.5</v>
      </c>
      <c r="AA94" s="14">
        <v>106.5</v>
      </c>
      <c r="AB94" s="14">
        <v>101.35</v>
      </c>
      <c r="AC94" s="14">
        <v>106.8</v>
      </c>
      <c r="AD94" s="14">
        <v>108.7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99.5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107.5</v>
      </c>
      <c r="AD95" s="14">
        <v>109.2</v>
      </c>
      <c r="AE95" s="14">
        <v>102.02</v>
      </c>
      <c r="AF95" s="14">
        <v>110.3</v>
      </c>
      <c r="AG95" s="14">
        <v>110.7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99.8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106.9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106.6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107.6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104.1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102.7</v>
      </c>
      <c r="L97" s="14">
        <v>98.9</v>
      </c>
      <c r="M97" s="14">
        <v>95.47</v>
      </c>
      <c r="N97" s="14">
        <v>107.7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105.9</v>
      </c>
      <c r="X97" s="14">
        <v>106.2</v>
      </c>
      <c r="Y97" s="14">
        <v>113.17</v>
      </c>
      <c r="Z97" s="14">
        <v>106.8</v>
      </c>
      <c r="AA97" s="14">
        <v>106.8</v>
      </c>
      <c r="AB97" s="14">
        <v>116.18</v>
      </c>
      <c r="AC97" s="14">
        <v>108.7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106.5</v>
      </c>
      <c r="AJ97" s="14">
        <v>107.6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100.2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107.7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107.2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97.6</v>
      </c>
      <c r="L98" s="14">
        <v>98.5</v>
      </c>
      <c r="M98" s="14">
        <v>101.06</v>
      </c>
      <c r="N98" s="14">
        <v>107.7</v>
      </c>
      <c r="O98" s="14">
        <v>107.2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114.5</v>
      </c>
      <c r="AD98" s="14">
        <v>110.5</v>
      </c>
      <c r="AE98" s="14">
        <v>103.03</v>
      </c>
      <c r="AF98" s="14">
        <v>110.6</v>
      </c>
      <c r="AG98" s="14">
        <v>110.9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103.5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107.6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106.5</v>
      </c>
      <c r="X99" s="14">
        <v>106.6</v>
      </c>
      <c r="Y99" s="14">
        <v>98.67</v>
      </c>
      <c r="Z99" s="14">
        <v>105.4</v>
      </c>
      <c r="AA99" s="14">
        <v>105.9</v>
      </c>
      <c r="AB99" s="14">
        <v>104.85</v>
      </c>
      <c r="AC99" s="14">
        <v>109.9</v>
      </c>
      <c r="AD99" s="14">
        <v>109.8</v>
      </c>
      <c r="AE99" s="14">
        <v>108.99</v>
      </c>
      <c r="AF99" s="14">
        <v>110.9</v>
      </c>
      <c r="AG99" s="14">
        <v>111</v>
      </c>
      <c r="AH99" s="14">
        <v>105.24</v>
      </c>
      <c r="AI99" s="14">
        <v>107.3</v>
      </c>
      <c r="AJ99" s="14">
        <v>107.8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</v>
      </c>
      <c r="L100" s="14">
        <v>97.7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103.9</v>
      </c>
      <c r="AA100" s="14">
        <v>105.6</v>
      </c>
      <c r="AB100" s="14">
        <v>99.57</v>
      </c>
      <c r="AC100" s="14">
        <v>105.5</v>
      </c>
      <c r="AD100" s="14">
        <v>109.1</v>
      </c>
      <c r="AE100" s="14">
        <v>105.47</v>
      </c>
      <c r="AF100" s="14">
        <v>109.3</v>
      </c>
      <c r="AG100" s="14">
        <v>111.1</v>
      </c>
      <c r="AH100" s="14">
        <v>118.99</v>
      </c>
      <c r="AI100" s="14">
        <v>97.3</v>
      </c>
      <c r="AJ100" s="14">
        <v>108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96.8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97.4</v>
      </c>
      <c r="M101" s="14">
        <v>97.04</v>
      </c>
      <c r="N101" s="14">
        <v>97.8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111.9</v>
      </c>
      <c r="V101" s="14">
        <v>101.68</v>
      </c>
      <c r="W101" s="14">
        <v>107.6</v>
      </c>
      <c r="X101" s="14">
        <v>107</v>
      </c>
      <c r="Y101" s="14">
        <v>99.1</v>
      </c>
      <c r="Z101" s="14">
        <v>104.8</v>
      </c>
      <c r="AA101" s="14">
        <v>105.9</v>
      </c>
      <c r="AB101" s="14">
        <v>102.98</v>
      </c>
      <c r="AC101" s="14">
        <v>108.9</v>
      </c>
      <c r="AD101" s="14">
        <v>108.9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111.7</v>
      </c>
      <c r="AS101" s="14">
        <v>105.8</v>
      </c>
      <c r="AT101" s="14">
        <v>103.64</v>
      </c>
      <c r="AU101" s="14">
        <v>108</v>
      </c>
      <c r="AV101" s="14">
        <v>108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110.8</v>
      </c>
      <c r="I102" s="14">
        <v>109.9</v>
      </c>
      <c r="J102" s="14">
        <v>93.41</v>
      </c>
      <c r="K102" s="14">
        <v>95.8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103.4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107.3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111.7</v>
      </c>
      <c r="AD102" s="14">
        <v>109.1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107.6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109.1</v>
      </c>
      <c r="AV102" s="14">
        <v>108.4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100.9</v>
      </c>
      <c r="L103" s="14">
        <v>96.9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107.1</v>
      </c>
      <c r="AA103" s="14">
        <v>106.8</v>
      </c>
      <c r="AB103" s="14">
        <v>134.85</v>
      </c>
      <c r="AC103" s="14">
        <v>108.3</v>
      </c>
      <c r="AD103" s="14">
        <v>109.1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103.5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107.6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101.7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111.4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96.2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103.8</v>
      </c>
      <c r="R105" s="14">
        <v>103.7</v>
      </c>
      <c r="S105" s="14">
        <v>109.97</v>
      </c>
      <c r="T105" s="14">
        <v>113.9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106.3</v>
      </c>
      <c r="AA105" s="14">
        <v>106.6</v>
      </c>
      <c r="AB105" s="14">
        <v>105.41</v>
      </c>
      <c r="AC105" s="14">
        <v>111</v>
      </c>
      <c r="AD105" s="14">
        <v>109.1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109.3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110.4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95.9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107.7</v>
      </c>
      <c r="X106" s="14">
        <v>108.4</v>
      </c>
      <c r="Y106" s="14">
        <v>99.61</v>
      </c>
      <c r="Z106" s="14">
        <v>105.5</v>
      </c>
      <c r="AA106" s="14">
        <v>106.7</v>
      </c>
      <c r="AB106" s="14">
        <v>102.08</v>
      </c>
      <c r="AC106" s="14">
        <v>106.6</v>
      </c>
      <c r="AD106" s="14">
        <v>109.2</v>
      </c>
      <c r="AE106" s="14">
        <v>102.41</v>
      </c>
      <c r="AF106" s="14">
        <v>112</v>
      </c>
      <c r="AG106" s="14">
        <v>112.8</v>
      </c>
      <c r="AH106" s="14">
        <v>115.48</v>
      </c>
      <c r="AI106" s="14">
        <v>110.7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101.2</v>
      </c>
      <c r="AP106" s="14">
        <v>101.7</v>
      </c>
      <c r="AQ106" s="14">
        <v>99.66</v>
      </c>
      <c r="AR106" s="14">
        <v>107.7</v>
      </c>
      <c r="AS106" s="14">
        <v>107.7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111.5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95.7</v>
      </c>
      <c r="L107" s="14">
        <v>95.7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114.9</v>
      </c>
      <c r="U107" s="14">
        <v>114.9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112.9</v>
      </c>
      <c r="AD107" s="14">
        <v>109.1</v>
      </c>
      <c r="AE107" s="14">
        <v>109.71</v>
      </c>
      <c r="AF107" s="14">
        <v>113.3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102.6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107.4</v>
      </c>
      <c r="AD108" s="14">
        <v>108.9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111.6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108.3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105.9</v>
      </c>
      <c r="L109" s="14">
        <v>95.3</v>
      </c>
      <c r="M109" s="14">
        <v>95.89</v>
      </c>
      <c r="N109" s="14">
        <v>111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112.4</v>
      </c>
      <c r="X109" s="14">
        <v>109.4</v>
      </c>
      <c r="Y109" s="14">
        <v>120.46</v>
      </c>
      <c r="Z109" s="14">
        <v>110.1</v>
      </c>
      <c r="AA109" s="14">
        <v>108.5</v>
      </c>
      <c r="AB109" s="14">
        <v>116.02</v>
      </c>
      <c r="AC109" s="14">
        <v>105.8</v>
      </c>
      <c r="AD109" s="14">
        <v>108.9</v>
      </c>
      <c r="AE109" s="14">
        <v>119.84</v>
      </c>
      <c r="AF109" s="14">
        <v>114.8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111.2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110.5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103.8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109.4</v>
      </c>
      <c r="AA110" s="14">
        <v>108.8</v>
      </c>
      <c r="AB110" s="14">
        <v>101.63</v>
      </c>
      <c r="AC110" s="14">
        <v>112.8</v>
      </c>
      <c r="AD110" s="14">
        <v>109.1</v>
      </c>
      <c r="AE110" s="14">
        <v>103.97</v>
      </c>
      <c r="AF110" s="14">
        <v>113.1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109.9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124.4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95.6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108.7</v>
      </c>
      <c r="AD111" s="14">
        <v>109.4</v>
      </c>
      <c r="AE111" s="14">
        <v>110.99</v>
      </c>
      <c r="AF111" s="14">
        <v>114.4</v>
      </c>
      <c r="AG111" s="14">
        <v>114.5</v>
      </c>
      <c r="AH111" s="14">
        <v>110.28</v>
      </c>
      <c r="AI111" s="14">
        <v>112.9</v>
      </c>
      <c r="AJ111" s="14">
        <v>113</v>
      </c>
      <c r="AK111" s="14">
        <v>103.21</v>
      </c>
      <c r="AL111" s="14">
        <v>103.8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110.6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111.3</v>
      </c>
      <c r="I112" s="14">
        <v>111.4</v>
      </c>
      <c r="J112" s="14">
        <v>91.26</v>
      </c>
      <c r="K112" s="14">
        <v>94.4</v>
      </c>
      <c r="L112" s="14">
        <v>95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118.2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108.4</v>
      </c>
      <c r="AB112" s="14">
        <v>103.1</v>
      </c>
      <c r="AC112" s="14">
        <v>107.5</v>
      </c>
      <c r="AD112" s="14">
        <v>109.6</v>
      </c>
      <c r="AE112" s="14">
        <v>111.35</v>
      </c>
      <c r="AF112" s="14">
        <v>114.1</v>
      </c>
      <c r="AG112" s="14">
        <v>114.9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105.2</v>
      </c>
      <c r="AN112" s="14">
        <v>95.33</v>
      </c>
      <c r="AO112" s="14">
        <v>99.9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94.9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113.2</v>
      </c>
      <c r="AD113" s="14">
        <v>109.7</v>
      </c>
      <c r="AE113" s="14">
        <v>118.9</v>
      </c>
      <c r="AF113" s="14">
        <v>115.7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103.6</v>
      </c>
      <c r="AP113" s="14">
        <v>101.8</v>
      </c>
      <c r="AQ113" s="14">
        <v>112.14</v>
      </c>
      <c r="AR113" s="14">
        <v>110</v>
      </c>
      <c r="AS113" s="14">
        <v>110</v>
      </c>
      <c r="AT113" s="14">
        <v>112.49</v>
      </c>
      <c r="AU113" s="14">
        <v>111.9</v>
      </c>
      <c r="AV113" s="14">
        <v>111.6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95.5</v>
      </c>
      <c r="L114" s="14">
        <v>94.9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107.7</v>
      </c>
      <c r="AA114" s="14">
        <v>109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115.6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88.6</v>
      </c>
      <c r="L115" s="14">
        <v>95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117.8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109.9</v>
      </c>
      <c r="AB115" s="14">
        <v>133.55</v>
      </c>
      <c r="AC115" s="14">
        <v>107.1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99.3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111.2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101.5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118.2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106.6</v>
      </c>
      <c r="AP116" s="14">
        <v>102.2</v>
      </c>
      <c r="AQ116" s="14">
        <v>124.54</v>
      </c>
      <c r="AR116" s="14">
        <v>111.7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94.1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111.8</v>
      </c>
      <c r="AA117" s="14">
        <v>112.2</v>
      </c>
      <c r="AB117" s="14">
        <v>101.87</v>
      </c>
      <c r="AC117" s="14">
        <v>108.4</v>
      </c>
      <c r="AD117" s="14">
        <v>111.4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118.6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114.4</v>
      </c>
      <c r="AA118" s="14">
        <v>113.1</v>
      </c>
      <c r="AB118" s="14">
        <v>106.16</v>
      </c>
      <c r="AC118" s="14">
        <v>109.4</v>
      </c>
      <c r="AD118" s="14">
        <v>111.5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113.2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96.1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114.1</v>
      </c>
      <c r="AA119" s="14">
        <v>113.5</v>
      </c>
      <c r="AB119" s="14">
        <v>108.21</v>
      </c>
      <c r="AC119" s="14">
        <v>115.4</v>
      </c>
      <c r="AD119" s="14">
        <v>111.7</v>
      </c>
      <c r="AE119" s="14">
        <v>113.53</v>
      </c>
      <c r="AF119" s="14">
        <v>118.3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102.4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111</v>
      </c>
      <c r="F120" s="14">
        <v>111.6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111.7</v>
      </c>
      <c r="X120" s="14">
        <v>112.4</v>
      </c>
      <c r="Y120" s="14">
        <v>100.01</v>
      </c>
      <c r="Z120" s="14">
        <v>113.2</v>
      </c>
      <c r="AA120" s="14">
        <v>113.4</v>
      </c>
      <c r="AB120" s="14">
        <v>102.25</v>
      </c>
      <c r="AC120" s="14">
        <v>109.4</v>
      </c>
      <c r="AD120" s="14">
        <v>112.1</v>
      </c>
      <c r="AE120" s="14">
        <v>105.54</v>
      </c>
      <c r="AF120" s="14">
        <v>117.5</v>
      </c>
      <c r="AG120" s="14">
        <v>118.6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97.6</v>
      </c>
      <c r="L121" s="14">
        <v>95.4</v>
      </c>
      <c r="M121" s="14">
        <v>103.6</v>
      </c>
      <c r="N121" s="14">
        <v>111.7</v>
      </c>
      <c r="O121" s="14">
        <v>111.2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120.8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112.5</v>
      </c>
      <c r="AA121" s="14">
        <v>113.5</v>
      </c>
      <c r="AB121" s="14">
        <v>127.96</v>
      </c>
      <c r="AC121" s="14">
        <v>113.9</v>
      </c>
      <c r="AD121" s="14">
        <v>112.5</v>
      </c>
      <c r="AE121" s="14">
        <v>131.72</v>
      </c>
      <c r="AF121" s="14">
        <v>118.2</v>
      </c>
      <c r="AG121" s="14">
        <v>119.1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112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111.9</v>
      </c>
      <c r="O122" s="14">
        <v>111.2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112.1</v>
      </c>
      <c r="AD122" s="14">
        <v>113.1</v>
      </c>
      <c r="AE122" s="14">
        <v>109.94</v>
      </c>
      <c r="AF122" s="14">
        <v>120.8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121.4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115.5</v>
      </c>
      <c r="AA123" s="14">
        <v>114.9</v>
      </c>
      <c r="AB123" s="14">
        <v>109.52</v>
      </c>
      <c r="AC123" s="14">
        <v>113.7</v>
      </c>
      <c r="AD123" s="14">
        <v>113.9</v>
      </c>
      <c r="AE123" s="14">
        <v>115.7</v>
      </c>
      <c r="AF123" s="14">
        <v>119.7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112.8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114.2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128.4</v>
      </c>
      <c r="U124" s="14">
        <v>121.6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115.7</v>
      </c>
      <c r="AB124" s="14">
        <v>108.21</v>
      </c>
      <c r="AC124" s="14">
        <v>114.3</v>
      </c>
      <c r="AD124" s="14">
        <v>114.8</v>
      </c>
      <c r="AE124" s="14">
        <v>123.49</v>
      </c>
      <c r="AF124" s="14">
        <v>121.3</v>
      </c>
      <c r="AG124" s="14">
        <v>121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110.8</v>
      </c>
      <c r="AM124" s="14">
        <v>110.2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113.5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111.1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127.1</v>
      </c>
      <c r="U125" s="14">
        <v>121.7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115.9</v>
      </c>
      <c r="AB125" s="14">
        <v>114.52</v>
      </c>
      <c r="AC125" s="14">
        <v>119</v>
      </c>
      <c r="AD125" s="14">
        <v>115.4</v>
      </c>
      <c r="AE125" s="14">
        <v>124.19</v>
      </c>
      <c r="AF125" s="14">
        <v>121.8</v>
      </c>
      <c r="AG125" s="14">
        <v>121.6</v>
      </c>
      <c r="AH125" s="14">
        <v>116.33</v>
      </c>
      <c r="AI125" s="14">
        <v>122.8</v>
      </c>
      <c r="AJ125" s="14">
        <v>121.4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104.6</v>
      </c>
      <c r="AP125" s="14">
        <v>102.3</v>
      </c>
      <c r="AQ125" s="14">
        <v>116.58</v>
      </c>
      <c r="AR125" s="14">
        <v>114.5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114.2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107.8</v>
      </c>
      <c r="R126" s="14">
        <v>108</v>
      </c>
      <c r="S126" s="14">
        <v>125.48</v>
      </c>
      <c r="T126" s="14">
        <v>124.6</v>
      </c>
      <c r="U126" s="14">
        <v>121.6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114.9</v>
      </c>
      <c r="AA126" s="14">
        <v>115.5</v>
      </c>
      <c r="AB126" s="14">
        <v>108.8</v>
      </c>
      <c r="AC126" s="14">
        <v>113.6</v>
      </c>
      <c r="AD126" s="14">
        <v>115.9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121.6</v>
      </c>
      <c r="AJ126" s="14">
        <v>121.7</v>
      </c>
      <c r="AK126" s="14">
        <v>108.95</v>
      </c>
      <c r="AL126" s="14">
        <v>110.5</v>
      </c>
      <c r="AM126" s="14">
        <v>111.1</v>
      </c>
      <c r="AN126" s="14">
        <v>95</v>
      </c>
      <c r="AO126" s="14">
        <v>101.4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113.9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91.1</v>
      </c>
      <c r="L127" s="14">
        <v>95.2</v>
      </c>
      <c r="M127" s="14">
        <v>96.58</v>
      </c>
      <c r="N127" s="14">
        <v>83.7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122.4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</v>
      </c>
      <c r="AA127" s="14">
        <v>115</v>
      </c>
      <c r="AB127" s="14">
        <v>140.29</v>
      </c>
      <c r="AC127" s="14">
        <v>112.3</v>
      </c>
      <c r="AD127" s="14">
        <v>116.9</v>
      </c>
      <c r="AE127" s="14">
        <v>141.79</v>
      </c>
      <c r="AF127" s="14">
        <v>121.2</v>
      </c>
      <c r="AG127" s="14">
        <v>122.9</v>
      </c>
      <c r="AH127" s="14">
        <v>136.58</v>
      </c>
      <c r="AI127" s="14">
        <v>122.2</v>
      </c>
      <c r="AJ127" s="14">
        <v>122.1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99.6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99</v>
      </c>
      <c r="L128" s="14">
        <v>95.3</v>
      </c>
      <c r="M128" s="14">
        <v>117.52</v>
      </c>
      <c r="N128" s="14">
        <v>94.8</v>
      </c>
      <c r="O128" s="14">
        <v>111.1</v>
      </c>
      <c r="P128" s="14">
        <v>112.08</v>
      </c>
      <c r="Q128" s="14">
        <v>108.9</v>
      </c>
      <c r="R128" s="14">
        <v>108.4</v>
      </c>
      <c r="S128" s="14">
        <v>130.35</v>
      </c>
      <c r="T128" s="14">
        <v>123.4</v>
      </c>
      <c r="U128" s="14">
        <v>122.2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114.8</v>
      </c>
      <c r="AA128" s="14">
        <v>114.8</v>
      </c>
      <c r="AB128" s="14">
        <v>144.98</v>
      </c>
      <c r="AC128" s="14">
        <v>126</v>
      </c>
      <c r="AD128" s="14">
        <v>118.2</v>
      </c>
      <c r="AE128" s="14">
        <v>139.02</v>
      </c>
      <c r="AF128" s="14">
        <v>124</v>
      </c>
      <c r="AG128" s="14">
        <v>123.5</v>
      </c>
      <c r="AH128" s="14">
        <v>123.13</v>
      </c>
      <c r="AI128" s="14">
        <v>123.4</v>
      </c>
      <c r="AJ128" s="14">
        <v>122.5</v>
      </c>
      <c r="AK128" s="14">
        <v>155.31</v>
      </c>
      <c r="AL128" s="14">
        <v>115.7</v>
      </c>
      <c r="AM128" s="14">
        <v>113.8</v>
      </c>
      <c r="AN128" s="14">
        <v>129.27</v>
      </c>
      <c r="AO128" s="14">
        <v>106.4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124.1</v>
      </c>
      <c r="U129" s="14">
        <v>123.1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114.7</v>
      </c>
      <c r="AA129" s="14">
        <v>114.7</v>
      </c>
      <c r="AB129" s="14">
        <v>107.36</v>
      </c>
      <c r="AC129" s="14">
        <v>114.8</v>
      </c>
      <c r="AD129" s="14">
        <v>119.2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115.3</v>
      </c>
      <c r="AM129" s="14">
        <v>114.7</v>
      </c>
      <c r="AN129" s="14">
        <v>91.16</v>
      </c>
      <c r="AO129" s="14">
        <v>102.4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116.4</v>
      </c>
      <c r="F130" s="14">
        <v>116.2</v>
      </c>
      <c r="G130" s="14">
        <v>106.84</v>
      </c>
      <c r="H130" s="14">
        <v>112.5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109.1</v>
      </c>
      <c r="R130" s="14">
        <v>108.7</v>
      </c>
      <c r="S130" s="14">
        <v>121.2</v>
      </c>
      <c r="T130" s="14">
        <v>125.8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141.4</v>
      </c>
      <c r="AA130" s="14">
        <v>114.5</v>
      </c>
      <c r="AB130" s="14">
        <v>121.4</v>
      </c>
      <c r="AC130" s="14">
        <v>123.1</v>
      </c>
      <c r="AD130" s="14">
        <v>119.6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141.6</v>
      </c>
      <c r="AJ130" s="14">
        <v>123.2</v>
      </c>
      <c r="AK130" s="14">
        <v>130.84</v>
      </c>
      <c r="AL130" s="14">
        <v>115.7</v>
      </c>
      <c r="AM130" s="14">
        <v>115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116.6</v>
      </c>
      <c r="G131" s="14">
        <v>103.5</v>
      </c>
      <c r="H131" s="14">
        <v>111.9</v>
      </c>
      <c r="I131" s="14">
        <v>112.8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109.9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123.9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113.6</v>
      </c>
      <c r="AA131" s="14">
        <v>114.3</v>
      </c>
      <c r="AB131" s="14">
        <v>109.51</v>
      </c>
      <c r="AC131" s="14">
        <v>118.4</v>
      </c>
      <c r="AD131" s="14">
        <v>119.7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123.5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102.2</v>
      </c>
      <c r="AP131" s="14">
        <v>103.1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113</v>
      </c>
      <c r="J132" s="14">
        <v>87.97</v>
      </c>
      <c r="K132" s="14">
        <v>95.3</v>
      </c>
      <c r="L132" s="14">
        <v>95.1</v>
      </c>
      <c r="M132" s="14">
        <v>94.03</v>
      </c>
      <c r="N132" s="14">
        <v>111.9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123.9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114.4</v>
      </c>
      <c r="AB132" s="14">
        <v>111.27</v>
      </c>
      <c r="AC132" s="14">
        <v>118.5</v>
      </c>
      <c r="AD132" s="14">
        <v>120</v>
      </c>
      <c r="AE132" s="14">
        <v>114.66</v>
      </c>
      <c r="AF132" s="14">
        <v>126.7</v>
      </c>
      <c r="AG132" s="14">
        <v>126.4</v>
      </c>
      <c r="AH132" s="14">
        <v>111.04</v>
      </c>
      <c r="AI132" s="14">
        <v>123.9</v>
      </c>
      <c r="AJ132" s="14">
        <v>123.8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102.3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93.5</v>
      </c>
      <c r="L133" s="14">
        <v>95.1</v>
      </c>
      <c r="M133" s="14">
        <v>103.93</v>
      </c>
      <c r="N133" s="14">
        <v>111</v>
      </c>
      <c r="O133" s="14">
        <v>111.1</v>
      </c>
      <c r="P133" s="14">
        <v>110.49</v>
      </c>
      <c r="Q133" s="14">
        <v>108.7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113.9</v>
      </c>
      <c r="AA133" s="14">
        <v>114.6</v>
      </c>
      <c r="AB133" s="14">
        <v>136.18</v>
      </c>
      <c r="AC133" s="14">
        <v>122.5</v>
      </c>
      <c r="AD133" s="14">
        <v>120.4</v>
      </c>
      <c r="AE133" s="14">
        <v>143.06</v>
      </c>
      <c r="AF133" s="14">
        <v>127.7</v>
      </c>
      <c r="AG133" s="14">
        <v>127</v>
      </c>
      <c r="AH133" s="14">
        <v>117.2</v>
      </c>
      <c r="AI133" s="14">
        <v>124.1</v>
      </c>
      <c r="AJ133" s="14">
        <v>124</v>
      </c>
      <c r="AK133" s="14">
        <v>135.38</v>
      </c>
      <c r="AL133" s="14">
        <v>116.6</v>
      </c>
      <c r="AM133" s="14">
        <v>116.3</v>
      </c>
      <c r="AN133" s="14">
        <v>119.84</v>
      </c>
      <c r="AO133" s="14">
        <v>104.4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117.9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97.2</v>
      </c>
      <c r="L134" s="14">
        <v>95.1</v>
      </c>
      <c r="M134" s="14">
        <v>104.04</v>
      </c>
      <c r="N134" s="14">
        <v>113.7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124</v>
      </c>
      <c r="V134" s="14">
        <v>107.54</v>
      </c>
      <c r="W134" s="14">
        <v>122.7</v>
      </c>
      <c r="X134" s="14">
        <v>120.9</v>
      </c>
      <c r="Y134" s="14">
        <v>104.15</v>
      </c>
      <c r="Z134" s="14">
        <v>114.9</v>
      </c>
      <c r="AA134" s="14">
        <v>115</v>
      </c>
      <c r="AB134" s="14">
        <v>107.33</v>
      </c>
      <c r="AC134" s="14">
        <v>120</v>
      </c>
      <c r="AD134" s="14">
        <v>120.9</v>
      </c>
      <c r="AE134" s="14">
        <v>111.11</v>
      </c>
      <c r="AF134" s="14">
        <v>128</v>
      </c>
      <c r="AG134" s="14">
        <v>127.6</v>
      </c>
      <c r="AH134" s="14">
        <v>108.49</v>
      </c>
      <c r="AI134" s="14">
        <v>124.8</v>
      </c>
      <c r="AJ134" s="14">
        <v>124.4</v>
      </c>
      <c r="AK134" s="14">
        <v>102.37</v>
      </c>
      <c r="AL134" s="14">
        <v>116.8</v>
      </c>
      <c r="AM134" s="14">
        <v>117.3</v>
      </c>
      <c r="AN134" s="14">
        <v>91.81</v>
      </c>
      <c r="AO134" s="14">
        <v>104.8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119.1</v>
      </c>
      <c r="AV134" s="14">
        <v>117.9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114.7</v>
      </c>
      <c r="F135" s="14">
        <v>118.4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111.1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124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115.8</v>
      </c>
      <c r="AA135" s="14">
        <v>115.3</v>
      </c>
      <c r="AB135" s="14">
        <v>116.4</v>
      </c>
      <c r="AC135" s="14">
        <v>120.5</v>
      </c>
      <c r="AD135" s="14">
        <v>121.3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124.7</v>
      </c>
      <c r="AK135" s="14">
        <v>118.53</v>
      </c>
      <c r="AL135" s="14">
        <v>119.1</v>
      </c>
      <c r="AM135" s="14">
        <v>118.2</v>
      </c>
      <c r="AN135" s="14">
        <v>102.53</v>
      </c>
      <c r="AO135" s="14">
        <v>104.3</v>
      </c>
      <c r="AP135" s="14">
        <v>103.8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119.2</v>
      </c>
      <c r="F136" s="14">
        <v>119.1</v>
      </c>
      <c r="G136" s="14">
        <v>109.6</v>
      </c>
      <c r="H136" s="14">
        <v>114.6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</v>
      </c>
      <c r="S136" s="14">
        <v>133.79</v>
      </c>
      <c r="T136" s="14">
        <v>124.4</v>
      </c>
      <c r="U136" s="14">
        <v>124.8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114.5</v>
      </c>
      <c r="AA136" s="14">
        <v>115.4</v>
      </c>
      <c r="AB136" s="14">
        <v>120.12</v>
      </c>
      <c r="AC136" s="14">
        <v>123.6</v>
      </c>
      <c r="AD136" s="14">
        <v>121.7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127.6</v>
      </c>
      <c r="AJ136" s="14">
        <v>125</v>
      </c>
      <c r="AK136" s="14">
        <v>118.72</v>
      </c>
      <c r="AL136" s="14">
        <v>118.5</v>
      </c>
      <c r="AM136" s="14">
        <v>119</v>
      </c>
      <c r="AN136" s="14">
        <v>101.61</v>
      </c>
      <c r="AO136" s="14">
        <v>104.2</v>
      </c>
      <c r="AP136" s="14">
        <v>103.9</v>
      </c>
      <c r="AQ136" s="14">
        <v>125.37</v>
      </c>
      <c r="AR136" s="14">
        <v>113.5</v>
      </c>
      <c r="AS136" s="14">
        <v>115</v>
      </c>
      <c r="AT136" s="14">
        <v>129.98</v>
      </c>
      <c r="AU136" s="14">
        <v>118.5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93.9</v>
      </c>
      <c r="L137" s="14">
        <v>95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108.3</v>
      </c>
      <c r="R137" s="14">
        <v>109.1</v>
      </c>
      <c r="S137" s="14">
        <v>126.49</v>
      </c>
      <c r="T137" s="14">
        <v>126</v>
      </c>
      <c r="U137" s="14">
        <v>125.4</v>
      </c>
      <c r="V137" s="14">
        <v>118.92</v>
      </c>
      <c r="W137" s="14">
        <v>121.1</v>
      </c>
      <c r="X137" s="14">
        <v>122.5</v>
      </c>
      <c r="Y137" s="14">
        <v>111.43</v>
      </c>
      <c r="Z137" s="14">
        <v>115.6</v>
      </c>
      <c r="AA137" s="14">
        <v>115.6</v>
      </c>
      <c r="AB137" s="14">
        <v>112.82</v>
      </c>
      <c r="AC137" s="14">
        <v>120.9</v>
      </c>
      <c r="AD137" s="14">
        <v>122.3</v>
      </c>
      <c r="AE137" s="14">
        <v>121.16</v>
      </c>
      <c r="AF137" s="14">
        <v>128.4</v>
      </c>
      <c r="AG137" s="14">
        <v>129.2</v>
      </c>
      <c r="AH137" s="14">
        <v>115.81</v>
      </c>
      <c r="AI137" s="14">
        <v>125</v>
      </c>
      <c r="AJ137" s="14">
        <v>125.2</v>
      </c>
      <c r="AK137" s="14">
        <v>101.83</v>
      </c>
      <c r="AL137" s="14">
        <v>120</v>
      </c>
      <c r="AM137" s="14">
        <v>119.8</v>
      </c>
      <c r="AN137" s="14">
        <v>95.39</v>
      </c>
      <c r="AO137" s="14">
        <v>102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117.8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120.2</v>
      </c>
      <c r="F138" s="14">
        <v>120.9</v>
      </c>
      <c r="G138" s="14">
        <v>114.73</v>
      </c>
      <c r="H138" s="14">
        <v>112.9</v>
      </c>
      <c r="I138" s="14">
        <v>113.6</v>
      </c>
      <c r="J138" s="14">
        <v>86.53</v>
      </c>
      <c r="K138" s="14">
        <v>93.2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125.5</v>
      </c>
      <c r="U138" s="14">
        <v>125.8</v>
      </c>
      <c r="V138" s="14">
        <v>119.36</v>
      </c>
      <c r="W138" s="14">
        <v>123.3</v>
      </c>
      <c r="X138" s="14">
        <v>123.2</v>
      </c>
      <c r="Y138" s="14">
        <v>112.45</v>
      </c>
      <c r="Z138" s="14">
        <v>115.1</v>
      </c>
      <c r="AA138" s="14">
        <v>115.9</v>
      </c>
      <c r="AB138" s="14">
        <v>115.89</v>
      </c>
      <c r="AC138" s="14">
        <v>121.5</v>
      </c>
      <c r="AD138" s="14">
        <v>122.9</v>
      </c>
      <c r="AE138" s="14">
        <v>118.72</v>
      </c>
      <c r="AF138" s="14">
        <v>129</v>
      </c>
      <c r="AG138" s="14">
        <v>129.8</v>
      </c>
      <c r="AH138" s="14">
        <v>117.08</v>
      </c>
      <c r="AI138" s="14">
        <v>124.9</v>
      </c>
      <c r="AJ138" s="14">
        <v>125.3</v>
      </c>
      <c r="AK138" s="14">
        <v>114.95</v>
      </c>
      <c r="AL138" s="14">
        <v>120</v>
      </c>
      <c r="AM138" s="14">
        <v>120.8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116.2</v>
      </c>
      <c r="AS138" s="14">
        <v>115.7</v>
      </c>
      <c r="AT138" s="14">
        <v>113.63</v>
      </c>
      <c r="AU138" s="14">
        <v>117.9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122.4</v>
      </c>
      <c r="F139" s="14">
        <v>121.9</v>
      </c>
      <c r="G139" s="14">
        <v>139.7</v>
      </c>
      <c r="H139" s="14">
        <v>115.6</v>
      </c>
      <c r="I139" s="14">
        <v>113.8</v>
      </c>
      <c r="J139" s="14">
        <v>130.96</v>
      </c>
      <c r="K139" s="14">
        <v>98.3</v>
      </c>
      <c r="L139" s="14">
        <v>95.2</v>
      </c>
      <c r="M139" s="14">
        <v>134.3</v>
      </c>
      <c r="N139" s="14">
        <v>111.4</v>
      </c>
      <c r="O139" s="14">
        <v>110.9</v>
      </c>
      <c r="P139" s="14">
        <v>136.21</v>
      </c>
      <c r="Q139" s="14">
        <v>110.9</v>
      </c>
      <c r="R139" s="14">
        <v>109.4</v>
      </c>
      <c r="S139" s="14">
        <v>160.5</v>
      </c>
      <c r="T139" s="14">
        <v>126.3</v>
      </c>
      <c r="U139" s="14">
        <v>126</v>
      </c>
      <c r="V139" s="14">
        <v>162.22</v>
      </c>
      <c r="W139" s="14">
        <v>124.3</v>
      </c>
      <c r="X139" s="14">
        <v>124</v>
      </c>
      <c r="Y139" s="14">
        <v>152.07</v>
      </c>
      <c r="Z139" s="14">
        <v>117.2</v>
      </c>
      <c r="AA139" s="14">
        <v>116.3</v>
      </c>
      <c r="AB139" s="14">
        <v>162.77</v>
      </c>
      <c r="AC139" s="14">
        <v>128.2</v>
      </c>
      <c r="AD139" s="14">
        <v>123.3</v>
      </c>
      <c r="AE139" s="14">
        <v>164.05</v>
      </c>
      <c r="AF139" s="14">
        <v>131.2</v>
      </c>
      <c r="AG139" s="14">
        <v>130.5</v>
      </c>
      <c r="AH139" s="14">
        <v>144.57</v>
      </c>
      <c r="AI139" s="14">
        <v>126.6</v>
      </c>
      <c r="AJ139" s="14">
        <v>125.6</v>
      </c>
      <c r="AK139" s="14">
        <v>154.36</v>
      </c>
      <c r="AL139" s="14">
        <v>123.1</v>
      </c>
      <c r="AM139" s="14">
        <v>121.8</v>
      </c>
      <c r="AN139" s="14">
        <v>142.42</v>
      </c>
      <c r="AO139" s="14">
        <v>108.2</v>
      </c>
      <c r="AP139" s="14">
        <v>104.4</v>
      </c>
      <c r="AQ139" s="14">
        <v>134.26</v>
      </c>
      <c r="AR139" s="14">
        <v>116.7</v>
      </c>
      <c r="AS139" s="14">
        <v>116</v>
      </c>
      <c r="AT139" s="14">
        <v>148.56</v>
      </c>
      <c r="AU139" s="14">
        <v>119.5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121.5</v>
      </c>
      <c r="F140" s="14">
        <v>122.9</v>
      </c>
      <c r="G140" s="14">
        <v>120.74</v>
      </c>
      <c r="H140" s="14">
        <v>111.4</v>
      </c>
      <c r="I140" s="14">
        <v>114</v>
      </c>
      <c r="J140" s="14">
        <v>91.83</v>
      </c>
      <c r="K140" s="14">
        <v>87.9</v>
      </c>
      <c r="L140" s="14">
        <v>95.3</v>
      </c>
      <c r="M140" s="14">
        <v>132.69</v>
      </c>
      <c r="N140" s="14">
        <v>111.4</v>
      </c>
      <c r="O140" s="14">
        <v>110.9</v>
      </c>
      <c r="P140" s="14">
        <v>109.64</v>
      </c>
      <c r="Q140" s="14">
        <v>109.3</v>
      </c>
      <c r="R140" s="14">
        <v>109.5</v>
      </c>
      <c r="S140" s="14">
        <v>131</v>
      </c>
      <c r="T140" s="14">
        <v>126</v>
      </c>
      <c r="U140" s="14">
        <v>126.2</v>
      </c>
      <c r="V140" s="14">
        <v>144.18</v>
      </c>
      <c r="W140" s="14">
        <v>124.8</v>
      </c>
      <c r="X140" s="14">
        <v>124.7</v>
      </c>
      <c r="Y140" s="14">
        <v>136.07</v>
      </c>
      <c r="Z140" s="14">
        <v>115.5</v>
      </c>
      <c r="AA140" s="14">
        <v>116.4</v>
      </c>
      <c r="AB140" s="14">
        <v>134.78</v>
      </c>
      <c r="AC140" s="14">
        <v>120.1</v>
      </c>
      <c r="AD140" s="14">
        <v>123.7</v>
      </c>
      <c r="AE140" s="14">
        <v>139.17</v>
      </c>
      <c r="AF140" s="14">
        <v>130.6</v>
      </c>
      <c r="AG140" s="14">
        <v>131.2</v>
      </c>
      <c r="AH140" s="14">
        <v>123.49</v>
      </c>
      <c r="AI140" s="14">
        <v>126</v>
      </c>
      <c r="AJ140" s="14">
        <v>125.8</v>
      </c>
      <c r="AK140" s="14">
        <v>149.52</v>
      </c>
      <c r="AL140" s="14">
        <v>121.8</v>
      </c>
      <c r="AM140" s="14">
        <v>122.5</v>
      </c>
      <c r="AN140" s="14">
        <v>113.47</v>
      </c>
      <c r="AO140" s="14">
        <v>101.5</v>
      </c>
      <c r="AP140" s="14">
        <v>104.6</v>
      </c>
      <c r="AQ140" s="14">
        <v>127.77</v>
      </c>
      <c r="AR140" s="14">
        <v>116.1</v>
      </c>
      <c r="AS140" s="14">
        <v>116.2</v>
      </c>
      <c r="AT140" s="14">
        <v>128.12</v>
      </c>
      <c r="AU140" s="14">
        <v>119.4</v>
      </c>
      <c r="AV140" s="14">
        <v>119.6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</v>
      </c>
      <c r="F141" s="14">
        <v>123.9</v>
      </c>
      <c r="G141" s="14">
        <v>117.25</v>
      </c>
      <c r="H141" s="14">
        <v>114.4</v>
      </c>
      <c r="I141" s="14">
        <v>114.2</v>
      </c>
      <c r="J141" s="14">
        <v>91.52</v>
      </c>
      <c r="K141" s="14">
        <v>95.2</v>
      </c>
      <c r="L141" s="14">
        <v>95.3</v>
      </c>
      <c r="M141" s="14">
        <v>105.17</v>
      </c>
      <c r="N141" s="14">
        <v>111.3</v>
      </c>
      <c r="O141" s="14">
        <v>110.9</v>
      </c>
      <c r="P141" s="14">
        <v>107.86</v>
      </c>
      <c r="Q141" s="14">
        <v>109.6</v>
      </c>
      <c r="R141" s="14">
        <v>109.6</v>
      </c>
      <c r="S141" s="14">
        <v>120.09</v>
      </c>
      <c r="T141" s="14">
        <v>126.3</v>
      </c>
      <c r="U141" s="14">
        <v>126.4</v>
      </c>
      <c r="V141" s="14">
        <v>114.4</v>
      </c>
      <c r="W141" s="14">
        <v>125.9</v>
      </c>
      <c r="X141" s="14">
        <v>125.4</v>
      </c>
      <c r="Y141" s="14">
        <v>108.98</v>
      </c>
      <c r="Z141" s="14">
        <v>116.5</v>
      </c>
      <c r="AA141" s="14">
        <v>116.6</v>
      </c>
      <c r="AB141" s="14">
        <v>115.33</v>
      </c>
      <c r="AC141" s="14">
        <v>122.6</v>
      </c>
      <c r="AD141" s="14">
        <v>124.4</v>
      </c>
      <c r="AE141" s="14">
        <v>124.12</v>
      </c>
      <c r="AF141" s="14">
        <v>131.8</v>
      </c>
      <c r="AG141" s="14">
        <v>131.8</v>
      </c>
      <c r="AH141" s="14">
        <v>119.38</v>
      </c>
      <c r="AI141" s="14">
        <v>126.7</v>
      </c>
      <c r="AJ141" s="14">
        <v>126</v>
      </c>
      <c r="AK141" s="14">
        <v>94.94</v>
      </c>
      <c r="AL141" s="14">
        <v>123</v>
      </c>
      <c r="AM141" s="14">
        <v>123.4</v>
      </c>
      <c r="AN141" s="14">
        <v>95.01</v>
      </c>
      <c r="AO141" s="14">
        <v>104.3</v>
      </c>
      <c r="AP141" s="14">
        <v>105</v>
      </c>
      <c r="AQ141" s="14">
        <v>117.12</v>
      </c>
      <c r="AR141" s="14">
        <v>116.6</v>
      </c>
      <c r="AS141" s="14">
        <v>116.5</v>
      </c>
      <c r="AT141" s="14">
        <v>113.65</v>
      </c>
      <c r="AU141" s="14">
        <v>119.8</v>
      </c>
      <c r="AV141" s="14">
        <v>119.9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124.2</v>
      </c>
      <c r="F142" s="14">
        <v>124.9</v>
      </c>
      <c r="G142" s="14">
        <v>109.16</v>
      </c>
      <c r="H142" s="14">
        <v>114.8</v>
      </c>
      <c r="I142" s="14">
        <v>114.4</v>
      </c>
      <c r="J142" s="14">
        <v>90.48</v>
      </c>
      <c r="K142" s="14">
        <v>94.3</v>
      </c>
      <c r="L142" s="14">
        <v>95.4</v>
      </c>
      <c r="M142" s="14">
        <v>130.33</v>
      </c>
      <c r="N142" s="14">
        <v>111.1</v>
      </c>
      <c r="O142" s="14">
        <v>110.8</v>
      </c>
      <c r="P142" s="14">
        <v>107.18</v>
      </c>
      <c r="Q142" s="14">
        <v>109.5</v>
      </c>
      <c r="R142" s="14">
        <v>109.7</v>
      </c>
      <c r="S142" s="14">
        <v>119.73</v>
      </c>
      <c r="T142" s="14">
        <v>126.1</v>
      </c>
      <c r="U142" s="14">
        <v>126.5</v>
      </c>
      <c r="V142" s="14">
        <v>124.69</v>
      </c>
      <c r="W142" s="14">
        <v>126.3</v>
      </c>
      <c r="X142" s="14">
        <v>126.1</v>
      </c>
      <c r="Y142" s="14">
        <v>106.73</v>
      </c>
      <c r="Z142" s="14">
        <v>116.2</v>
      </c>
      <c r="AA142" s="14">
        <v>117</v>
      </c>
      <c r="AB142" s="14">
        <v>125.27</v>
      </c>
      <c r="AC142" s="14">
        <v>128.2</v>
      </c>
      <c r="AD142" s="14">
        <v>125.7</v>
      </c>
      <c r="AE142" s="14">
        <v>130.92</v>
      </c>
      <c r="AF142" s="14">
        <v>132.5</v>
      </c>
      <c r="AG142" s="14">
        <v>132.5</v>
      </c>
      <c r="AH142" s="14">
        <v>145.3</v>
      </c>
      <c r="AI142" s="14">
        <v>127.3</v>
      </c>
      <c r="AJ142" s="14">
        <v>126.2</v>
      </c>
      <c r="AK142" s="14">
        <v>139.61</v>
      </c>
      <c r="AL142" s="14">
        <v>124.3</v>
      </c>
      <c r="AM142" s="14">
        <v>124.5</v>
      </c>
      <c r="AN142" s="14">
        <v>103.18</v>
      </c>
      <c r="AO142" s="14">
        <v>106.4</v>
      </c>
      <c r="AP142" s="14">
        <v>105.5</v>
      </c>
      <c r="AQ142" s="14">
        <v>115.12</v>
      </c>
      <c r="AR142" s="14">
        <v>117</v>
      </c>
      <c r="AS142" s="14">
        <v>116.7</v>
      </c>
      <c r="AT142" s="14">
        <v>124.35</v>
      </c>
      <c r="AU142" s="14">
        <v>120.5</v>
      </c>
      <c r="AV142" s="14">
        <v>120.3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125.9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95.5</v>
      </c>
      <c r="M143" s="14">
        <v>99.86</v>
      </c>
      <c r="N143" s="14">
        <v>111.5</v>
      </c>
      <c r="O143" s="14">
        <v>110.8</v>
      </c>
      <c r="P143" s="14">
        <v>101.78</v>
      </c>
      <c r="Q143" s="14">
        <v>109.7</v>
      </c>
      <c r="R143" s="14">
        <v>109.7</v>
      </c>
      <c r="S143" s="14">
        <v>115.01</v>
      </c>
      <c r="T143" s="14">
        <v>126.1</v>
      </c>
      <c r="U143" s="14">
        <v>126.8</v>
      </c>
      <c r="V143" s="14">
        <v>114.19</v>
      </c>
      <c r="W143" s="14">
        <v>126</v>
      </c>
      <c r="X143" s="14">
        <v>126.8</v>
      </c>
      <c r="Y143" s="14">
        <v>104.81</v>
      </c>
      <c r="Z143" s="14">
        <v>117.6</v>
      </c>
      <c r="AA143" s="14">
        <v>117.6</v>
      </c>
      <c r="AB143" s="14">
        <v>116.56</v>
      </c>
      <c r="AC143" s="14">
        <v>125.9</v>
      </c>
      <c r="AD143" s="14">
        <v>127.2</v>
      </c>
      <c r="AE143" s="14">
        <v>120.52</v>
      </c>
      <c r="AF143" s="14">
        <v>132.9</v>
      </c>
      <c r="AG143" s="14">
        <v>133.2</v>
      </c>
      <c r="AH143" s="14">
        <v>117.96</v>
      </c>
      <c r="AI143" s="14">
        <v>127</v>
      </c>
      <c r="AJ143" s="14">
        <v>126.4</v>
      </c>
      <c r="AK143" s="14">
        <v>112.54</v>
      </c>
      <c r="AL143" s="14">
        <v>126.4</v>
      </c>
      <c r="AM143" s="14">
        <v>125.7</v>
      </c>
      <c r="AN143" s="14">
        <v>98.23</v>
      </c>
      <c r="AO143" s="14">
        <v>106.3</v>
      </c>
      <c r="AP143" s="14">
        <v>106.1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114.8</v>
      </c>
      <c r="J144" s="14">
        <v>89.86</v>
      </c>
      <c r="K144" s="14">
        <v>96.2</v>
      </c>
      <c r="L144" s="14">
        <v>95.6</v>
      </c>
      <c r="M144" s="14">
        <v>95.04</v>
      </c>
      <c r="N144" s="14">
        <v>111.2</v>
      </c>
      <c r="O144" s="14">
        <v>110.8</v>
      </c>
      <c r="P144" s="14">
        <v>103.03</v>
      </c>
      <c r="Q144" s="14">
        <v>109.8</v>
      </c>
      <c r="R144" s="14">
        <v>109.8</v>
      </c>
      <c r="S144" s="14">
        <v>116.17</v>
      </c>
      <c r="T144" s="14">
        <v>126.5</v>
      </c>
      <c r="U144" s="14">
        <v>127.2</v>
      </c>
      <c r="V144" s="14">
        <v>118.69</v>
      </c>
      <c r="W144" s="14">
        <v>127.5</v>
      </c>
      <c r="X144" s="14">
        <v>127.5</v>
      </c>
      <c r="Y144" s="14">
        <v>106.28</v>
      </c>
      <c r="Z144" s="14">
        <v>118.4</v>
      </c>
      <c r="AA144" s="14">
        <v>118.1</v>
      </c>
      <c r="AB144" s="14">
        <v>120.81</v>
      </c>
      <c r="AC144" s="14">
        <v>128.2</v>
      </c>
      <c r="AD144" s="14">
        <v>128.7</v>
      </c>
      <c r="AE144" s="14">
        <v>121.92</v>
      </c>
      <c r="AF144" s="14">
        <v>133.8</v>
      </c>
      <c r="AG144" s="14">
        <v>133.9</v>
      </c>
      <c r="AH144" s="14">
        <v>116.47</v>
      </c>
      <c r="AI144" s="14">
        <v>127.5</v>
      </c>
      <c r="AJ144" s="14">
        <v>126.5</v>
      </c>
      <c r="AK144" s="14">
        <v>120.08</v>
      </c>
      <c r="AL144" s="14">
        <v>127.6</v>
      </c>
      <c r="AM144" s="14">
        <v>126.5</v>
      </c>
      <c r="AN144" s="14">
        <v>101.61</v>
      </c>
      <c r="AO144" s="14">
        <v>107.4</v>
      </c>
      <c r="AP144" s="14">
        <v>106.6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121.1</v>
      </c>
      <c r="AV144" s="14">
        <v>120.9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</v>
      </c>
      <c r="J145" s="14">
        <v>110.71</v>
      </c>
      <c r="K145" s="14">
        <v>95.6</v>
      </c>
      <c r="L145" s="14">
        <v>95.7</v>
      </c>
      <c r="M145" s="14">
        <v>104.56</v>
      </c>
      <c r="N145" s="14">
        <v>111.3</v>
      </c>
      <c r="O145" s="14">
        <v>110.7</v>
      </c>
      <c r="P145" s="14">
        <v>111.01</v>
      </c>
      <c r="Q145" s="14">
        <v>110</v>
      </c>
      <c r="R145" s="14">
        <v>109.9</v>
      </c>
      <c r="S145" s="14">
        <v>125.48</v>
      </c>
      <c r="T145" s="14">
        <v>127.3</v>
      </c>
      <c r="U145" s="14">
        <v>128</v>
      </c>
      <c r="V145" s="14">
        <v>127.96</v>
      </c>
      <c r="W145" s="14">
        <v>128.3</v>
      </c>
      <c r="X145" s="14">
        <v>128.3</v>
      </c>
      <c r="Y145" s="14">
        <v>124.11</v>
      </c>
      <c r="Z145" s="14">
        <v>118.1</v>
      </c>
      <c r="AA145" s="14">
        <v>118.5</v>
      </c>
      <c r="AB145" s="14">
        <v>145.5</v>
      </c>
      <c r="AC145" s="14">
        <v>132.5</v>
      </c>
      <c r="AD145" s="14">
        <v>130.1</v>
      </c>
      <c r="AE145" s="14">
        <v>144.41</v>
      </c>
      <c r="AF145" s="14">
        <v>133.7</v>
      </c>
      <c r="AG145" s="14">
        <v>134.7</v>
      </c>
      <c r="AH145" s="14">
        <v>122.26</v>
      </c>
      <c r="AI145" s="14">
        <v>127.5</v>
      </c>
      <c r="AJ145" s="14">
        <v>126.6</v>
      </c>
      <c r="AK145" s="14">
        <v>138.19</v>
      </c>
      <c r="AL145" s="14">
        <v>126.7</v>
      </c>
      <c r="AM145" s="14">
        <v>127</v>
      </c>
      <c r="AN145" s="14">
        <v>121.22</v>
      </c>
      <c r="AO145" s="14">
        <v>107.3</v>
      </c>
      <c r="AP145" s="14">
        <v>107</v>
      </c>
      <c r="AQ145" s="14">
        <v>112.01</v>
      </c>
      <c r="AR145" s="14">
        <v>116.8</v>
      </c>
      <c r="AS145" s="14">
        <v>117.4</v>
      </c>
      <c r="AT145" s="14">
        <v>124.05</v>
      </c>
      <c r="AU145" s="14">
        <v>121.2</v>
      </c>
      <c r="AV145" s="14">
        <v>121.2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127.5</v>
      </c>
      <c r="F146" s="14">
        <v>129.3</v>
      </c>
      <c r="G146" s="14">
        <v>106.17</v>
      </c>
      <c r="H146" s="14">
        <v>114</v>
      </c>
      <c r="I146" s="14">
        <v>115.2</v>
      </c>
      <c r="J146" s="14">
        <v>86.59</v>
      </c>
      <c r="K146" s="14">
        <v>94.3</v>
      </c>
      <c r="L146" s="14">
        <v>95.8</v>
      </c>
      <c r="M146" s="14">
        <v>103.32</v>
      </c>
      <c r="N146" s="14">
        <v>110.1</v>
      </c>
      <c r="O146" s="14">
        <v>110.7</v>
      </c>
      <c r="P146" s="14">
        <v>103.88</v>
      </c>
      <c r="Q146" s="14">
        <v>109.6</v>
      </c>
      <c r="R146" s="14">
        <v>110</v>
      </c>
      <c r="S146" s="14">
        <v>117.17</v>
      </c>
      <c r="T146" s="14">
        <v>128.7</v>
      </c>
      <c r="U146" s="14">
        <v>128.9</v>
      </c>
      <c r="V146" s="14">
        <v>115.15</v>
      </c>
      <c r="W146" s="14">
        <v>127.5</v>
      </c>
      <c r="X146" s="14">
        <v>129.1</v>
      </c>
      <c r="Y146" s="14">
        <v>107.3</v>
      </c>
      <c r="Z146" s="14">
        <v>118.7</v>
      </c>
      <c r="AA146" s="14">
        <v>118.8</v>
      </c>
      <c r="AB146" s="14">
        <v>116.16</v>
      </c>
      <c r="AC146" s="14">
        <v>129.3</v>
      </c>
      <c r="AD146" s="14">
        <v>131.3</v>
      </c>
      <c r="AE146" s="14">
        <v>120.11</v>
      </c>
      <c r="AF146" s="14">
        <v>134.6</v>
      </c>
      <c r="AG146" s="14">
        <v>135.6</v>
      </c>
      <c r="AH146" s="14">
        <v>112.2</v>
      </c>
      <c r="AI146" s="14">
        <v>127.5</v>
      </c>
      <c r="AJ146" s="14">
        <v>126.6</v>
      </c>
      <c r="AK146" s="14">
        <v>115.45</v>
      </c>
      <c r="AL146" s="14">
        <v>127.7</v>
      </c>
      <c r="AM146" s="14">
        <v>127.3</v>
      </c>
      <c r="AN146" s="14">
        <v>93.97</v>
      </c>
      <c r="AO146" s="14">
        <v>106.8</v>
      </c>
      <c r="AP146" s="14">
        <v>107.4</v>
      </c>
      <c r="AQ146" s="14">
        <v>106.16</v>
      </c>
      <c r="AR146" s="14">
        <v>117.1</v>
      </c>
      <c r="AS146" s="14">
        <v>117.7</v>
      </c>
      <c r="AT146" s="14">
        <v>109.91</v>
      </c>
      <c r="AU146" s="14">
        <v>120.5</v>
      </c>
      <c r="AV146" s="14">
        <v>121.5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130.4</v>
      </c>
      <c r="G147" s="14">
        <v>112.94</v>
      </c>
      <c r="H147" s="14">
        <v>116.7</v>
      </c>
      <c r="I147" s="14">
        <v>115.4</v>
      </c>
      <c r="J147" s="14">
        <v>95.1</v>
      </c>
      <c r="K147" s="14">
        <v>96.8</v>
      </c>
      <c r="L147" s="14">
        <v>95.9</v>
      </c>
      <c r="M147" s="14">
        <v>98.68</v>
      </c>
      <c r="N147" s="14">
        <v>111.3</v>
      </c>
      <c r="O147" s="14">
        <v>110.8</v>
      </c>
      <c r="P147" s="14">
        <v>103.3</v>
      </c>
      <c r="Q147" s="14">
        <v>110.1</v>
      </c>
      <c r="R147" s="14">
        <v>110.1</v>
      </c>
      <c r="S147" s="14">
        <v>127.36</v>
      </c>
      <c r="T147" s="14">
        <v>130.3</v>
      </c>
      <c r="U147" s="14">
        <v>129.7</v>
      </c>
      <c r="V147" s="14">
        <v>131.5</v>
      </c>
      <c r="W147" s="14">
        <v>131.3</v>
      </c>
      <c r="X147" s="14">
        <v>130</v>
      </c>
      <c r="Y147" s="14">
        <v>111.57</v>
      </c>
      <c r="Z147" s="14">
        <v>118.4</v>
      </c>
      <c r="AA147" s="14">
        <v>119.3</v>
      </c>
      <c r="AB147" s="14">
        <v>129.19</v>
      </c>
      <c r="AC147" s="14">
        <v>132.9</v>
      </c>
      <c r="AD147" s="14">
        <v>132.2</v>
      </c>
      <c r="AE147" s="14">
        <v>134.7</v>
      </c>
      <c r="AF147" s="14">
        <v>136.4</v>
      </c>
      <c r="AG147" s="14">
        <v>136.5</v>
      </c>
      <c r="AH147" s="14">
        <v>127.84</v>
      </c>
      <c r="AI147" s="14">
        <v>127.2</v>
      </c>
      <c r="AJ147" s="14">
        <v>126.6</v>
      </c>
      <c r="AK147" s="14">
        <v>127.26</v>
      </c>
      <c r="AL147" s="14">
        <v>127.1</v>
      </c>
      <c r="AM147" s="14">
        <v>127.5</v>
      </c>
      <c r="AN147" s="14">
        <v>106.22</v>
      </c>
      <c r="AO147" s="14">
        <v>107.6</v>
      </c>
      <c r="AP147" s="14">
        <v>107.8</v>
      </c>
      <c r="AQ147" s="14">
        <v>112.56</v>
      </c>
      <c r="AR147" s="14">
        <v>118.3</v>
      </c>
      <c r="AS147" s="14">
        <v>118</v>
      </c>
      <c r="AT147" s="14">
        <v>118.42</v>
      </c>
      <c r="AU147" s="14">
        <v>122</v>
      </c>
      <c r="AV147" s="14">
        <v>121.9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117.36</v>
      </c>
      <c r="E148" s="14">
        <v>129.7</v>
      </c>
      <c r="F148" s="14">
        <v>131.2</v>
      </c>
      <c r="G148" s="14">
        <v>110.37</v>
      </c>
      <c r="H148" s="14">
        <v>115.4</v>
      </c>
      <c r="I148" s="14">
        <v>115.6</v>
      </c>
      <c r="J148" s="14">
        <v>100.82</v>
      </c>
      <c r="K148" s="14">
        <v>96.9</v>
      </c>
      <c r="L148" s="14">
        <v>96</v>
      </c>
      <c r="M148" s="14">
        <v>131.09</v>
      </c>
      <c r="N148" s="14">
        <v>111.4</v>
      </c>
      <c r="O148" s="14">
        <v>110.8</v>
      </c>
      <c r="P148" s="14">
        <v>115.77</v>
      </c>
      <c r="Q148" s="14">
        <v>110.3</v>
      </c>
      <c r="R148" s="14">
        <v>110.2</v>
      </c>
      <c r="S148" s="14">
        <v>147.08</v>
      </c>
      <c r="T148" s="14">
        <v>131.2</v>
      </c>
      <c r="U148" s="14">
        <v>130.2</v>
      </c>
      <c r="V148" s="14">
        <v>130.76</v>
      </c>
      <c r="W148" s="14">
        <v>131.2</v>
      </c>
      <c r="X148" s="14">
        <v>130.9</v>
      </c>
      <c r="Y148" s="14">
        <v>129.72</v>
      </c>
      <c r="Z148" s="14">
        <v>121.5</v>
      </c>
      <c r="AA148" s="14">
        <v>119.7</v>
      </c>
      <c r="AB148" s="14">
        <v>130.67</v>
      </c>
      <c r="AC148" s="14">
        <v>135</v>
      </c>
      <c r="AD148" s="14">
        <v>133</v>
      </c>
      <c r="AE148" s="14">
        <v>160.19</v>
      </c>
      <c r="AF148" s="14">
        <v>138.3</v>
      </c>
      <c r="AG148" s="14">
        <v>137.4</v>
      </c>
      <c r="AH148" s="14">
        <v>145.94</v>
      </c>
      <c r="AI148" s="14">
        <v>125.3</v>
      </c>
      <c r="AJ148" s="14">
        <v>126.6</v>
      </c>
      <c r="AK148" s="14">
        <v>126.16</v>
      </c>
      <c r="AL148" s="14">
        <v>128.1</v>
      </c>
      <c r="AM148" s="14">
        <v>127.9</v>
      </c>
      <c r="AN148" s="14">
        <v>105.64</v>
      </c>
      <c r="AO148" s="14">
        <v>108.8</v>
      </c>
      <c r="AP148" s="14">
        <v>108.3</v>
      </c>
      <c r="AQ148" s="14">
        <v>141.68</v>
      </c>
      <c r="AR148" s="14">
        <v>120.2</v>
      </c>
      <c r="AS148" s="14">
        <v>118.2</v>
      </c>
      <c r="AT148" s="14">
        <v>134.36</v>
      </c>
      <c r="AU148" s="14">
        <v>122.2</v>
      </c>
      <c r="AV148" s="14">
        <v>122.4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117.41</v>
      </c>
      <c r="E149" s="14">
        <v>130.7</v>
      </c>
      <c r="F149" s="14">
        <v>131.9</v>
      </c>
      <c r="G149" s="14">
        <v>108.41</v>
      </c>
      <c r="H149" s="14">
        <v>116.4</v>
      </c>
      <c r="I149" s="14">
        <v>115.8</v>
      </c>
      <c r="J149" s="14">
        <v>88.17</v>
      </c>
      <c r="K149" s="14">
        <v>96.2</v>
      </c>
      <c r="L149" s="14">
        <v>96</v>
      </c>
      <c r="M149" s="14">
        <v>104.67</v>
      </c>
      <c r="N149" s="14">
        <v>111.4</v>
      </c>
      <c r="O149" s="14">
        <v>110.9</v>
      </c>
      <c r="P149" s="14">
        <v>105.77</v>
      </c>
      <c r="Q149" s="14">
        <v>110.3</v>
      </c>
      <c r="R149" s="14">
        <v>110.3</v>
      </c>
      <c r="S149" s="14">
        <v>124.54</v>
      </c>
      <c r="T149" s="14">
        <v>129.4</v>
      </c>
      <c r="U149" s="14">
        <v>130.4</v>
      </c>
      <c r="V149" s="14">
        <v>134.51</v>
      </c>
      <c r="W149" s="14">
        <v>132.9</v>
      </c>
      <c r="X149" s="14">
        <v>131.7</v>
      </c>
      <c r="Y149" s="14">
        <v>110.38</v>
      </c>
      <c r="Z149" s="14">
        <v>118.7</v>
      </c>
      <c r="AA149" s="14">
        <v>119.8</v>
      </c>
      <c r="AB149" s="14">
        <v>123.14</v>
      </c>
      <c r="AC149" s="14">
        <v>131.3</v>
      </c>
      <c r="AD149" s="14">
        <v>133.5</v>
      </c>
      <c r="AE149" s="14">
        <v>130.25</v>
      </c>
      <c r="AF149" s="14">
        <v>138.2</v>
      </c>
      <c r="AG149" s="14">
        <v>138.3</v>
      </c>
      <c r="AH149" s="14">
        <v>119.33</v>
      </c>
      <c r="AI149" s="14">
        <v>127.7</v>
      </c>
      <c r="AJ149" s="14">
        <v>126.8</v>
      </c>
      <c r="AK149" s="14">
        <v>107.94</v>
      </c>
      <c r="AL149" s="14">
        <v>128.1</v>
      </c>
      <c r="AM149" s="14">
        <v>128.3</v>
      </c>
      <c r="AN149" s="14">
        <v>101.13</v>
      </c>
      <c r="AO149" s="14">
        <v>108.6</v>
      </c>
      <c r="AP149" s="14">
        <v>108.8</v>
      </c>
      <c r="AQ149" s="14">
        <v>105.69</v>
      </c>
      <c r="AR149" s="14">
        <v>117.9</v>
      </c>
      <c r="AS149" s="14">
        <v>118.3</v>
      </c>
      <c r="AT149" s="14">
        <v>115.72</v>
      </c>
      <c r="AU149" s="14">
        <v>122.8</v>
      </c>
      <c r="AV149" s="14">
        <v>122.8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126.37</v>
      </c>
      <c r="E150" s="14">
        <v>131.9</v>
      </c>
      <c r="F150" s="14">
        <v>132.6</v>
      </c>
      <c r="G150" s="14">
        <v>118.68</v>
      </c>
      <c r="H150" s="14">
        <v>116.5</v>
      </c>
      <c r="I150" s="14">
        <v>116</v>
      </c>
      <c r="J150" s="14">
        <v>90.95</v>
      </c>
      <c r="K150" s="14">
        <v>96.7</v>
      </c>
      <c r="L150" s="14">
        <v>96.1</v>
      </c>
      <c r="M150" s="14">
        <v>103.03</v>
      </c>
      <c r="N150" s="14">
        <v>111.2</v>
      </c>
      <c r="O150" s="14">
        <v>111</v>
      </c>
      <c r="P150" s="14">
        <v>121.86</v>
      </c>
      <c r="Q150" s="14">
        <v>110.7</v>
      </c>
      <c r="R150" s="14">
        <v>110.4</v>
      </c>
      <c r="S150" s="14">
        <v>130.09</v>
      </c>
      <c r="T150" s="14">
        <v>130.3</v>
      </c>
      <c r="U150" s="14">
        <v>130.7</v>
      </c>
      <c r="V150" s="14">
        <v>128.62</v>
      </c>
      <c r="W150" s="14">
        <v>131.7</v>
      </c>
      <c r="X150" s="14">
        <v>132.4</v>
      </c>
      <c r="Y150" s="14">
        <v>119.34</v>
      </c>
      <c r="Z150" s="14">
        <v>120</v>
      </c>
      <c r="AA150" s="14">
        <v>119.7</v>
      </c>
      <c r="AB150" s="14">
        <v>128.89</v>
      </c>
      <c r="AC150" s="14">
        <v>134.6</v>
      </c>
      <c r="AD150" s="14">
        <v>133.9</v>
      </c>
      <c r="AE150" s="14">
        <v>131.41</v>
      </c>
      <c r="AF150" s="14">
        <v>139.5</v>
      </c>
      <c r="AG150" s="14">
        <v>139.2</v>
      </c>
      <c r="AH150" s="14">
        <v>125.59</v>
      </c>
      <c r="AI150" s="14">
        <v>128.4</v>
      </c>
      <c r="AJ150" s="14">
        <v>126.9</v>
      </c>
      <c r="AK150" s="14">
        <v>128.77</v>
      </c>
      <c r="AL150" s="14">
        <v>129.2</v>
      </c>
      <c r="AM150" s="14">
        <v>128.7</v>
      </c>
      <c r="AN150" s="14">
        <v>102.25</v>
      </c>
      <c r="AO150" s="14">
        <v>109.9</v>
      </c>
      <c r="AP150" s="14">
        <v>109.3</v>
      </c>
      <c r="AQ150" s="14">
        <v>121.73</v>
      </c>
      <c r="AR150" s="14">
        <v>118</v>
      </c>
      <c r="AS150" s="14">
        <v>118.5</v>
      </c>
      <c r="AT150" s="14">
        <v>120.74</v>
      </c>
      <c r="AU150" s="14">
        <v>123.5</v>
      </c>
      <c r="AV150" s="14">
        <v>123.2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153.92</v>
      </c>
      <c r="E151" s="14">
        <v>133.3</v>
      </c>
      <c r="F151" s="14">
        <v>133.4</v>
      </c>
      <c r="G151" s="14">
        <v>138.15</v>
      </c>
      <c r="H151" s="14">
        <v>115</v>
      </c>
      <c r="I151" s="14">
        <v>116.1</v>
      </c>
      <c r="J151" s="14">
        <v>129.48</v>
      </c>
      <c r="K151" s="14">
        <v>96.8</v>
      </c>
      <c r="L151" s="14">
        <v>96.1</v>
      </c>
      <c r="M151" s="14">
        <v>134.14</v>
      </c>
      <c r="N151" s="14">
        <v>111.4</v>
      </c>
      <c r="O151" s="14">
        <v>111.1</v>
      </c>
      <c r="P151" s="14">
        <v>132.37</v>
      </c>
      <c r="Q151" s="14">
        <v>109.9</v>
      </c>
      <c r="R151" s="14">
        <v>110.5</v>
      </c>
      <c r="S151" s="14">
        <v>168.57</v>
      </c>
      <c r="T151" s="14">
        <v>131.4</v>
      </c>
      <c r="U151" s="14">
        <v>131.3</v>
      </c>
      <c r="V151" s="14">
        <v>175.65</v>
      </c>
      <c r="W151" s="14">
        <v>133.6</v>
      </c>
      <c r="X151" s="14">
        <v>133</v>
      </c>
      <c r="Y151" s="14">
        <v>152.33</v>
      </c>
      <c r="Z151" s="14">
        <v>118.9</v>
      </c>
      <c r="AA151" s="14">
        <v>119.8</v>
      </c>
      <c r="AB151" s="14">
        <v>173.56</v>
      </c>
      <c r="AC151" s="14">
        <v>137.1</v>
      </c>
      <c r="AD151" s="14">
        <v>134.1</v>
      </c>
      <c r="AE151" s="14">
        <v>174.97</v>
      </c>
      <c r="AF151" s="14">
        <v>139.7</v>
      </c>
      <c r="AG151" s="14">
        <v>140</v>
      </c>
      <c r="AH151" s="14">
        <v>145.79</v>
      </c>
      <c r="AI151" s="14">
        <v>127.5</v>
      </c>
      <c r="AJ151" s="14">
        <v>126.9</v>
      </c>
      <c r="AK151" s="14">
        <v>155.97</v>
      </c>
      <c r="AL151" s="14">
        <v>129</v>
      </c>
      <c r="AM151" s="14">
        <v>129</v>
      </c>
      <c r="AN151" s="14">
        <v>144.41</v>
      </c>
      <c r="AO151" s="14">
        <v>110.1</v>
      </c>
      <c r="AP151" s="14">
        <v>109.7</v>
      </c>
      <c r="AQ151" s="14">
        <v>133.28</v>
      </c>
      <c r="AR151" s="14">
        <v>118.2</v>
      </c>
      <c r="AS151" s="14">
        <v>118.6</v>
      </c>
      <c r="AT151" s="14">
        <v>152.22</v>
      </c>
      <c r="AU151" s="14">
        <v>123.2</v>
      </c>
      <c r="AV151" s="14">
        <v>123.6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154.87</v>
      </c>
      <c r="E152" s="14">
        <v>132.5</v>
      </c>
      <c r="F152" s="14">
        <v>134.3</v>
      </c>
      <c r="G152" s="14">
        <v>126.67</v>
      </c>
      <c r="H152" s="14">
        <v>116.8</v>
      </c>
      <c r="I152" s="14">
        <v>116.3</v>
      </c>
      <c r="J152" s="14">
        <v>96.28</v>
      </c>
      <c r="K152" s="14">
        <v>93.9</v>
      </c>
      <c r="L152" s="14">
        <v>96</v>
      </c>
      <c r="M152" s="14">
        <v>130.72</v>
      </c>
      <c r="N152" s="14">
        <v>111.6</v>
      </c>
      <c r="O152" s="14">
        <v>111.2</v>
      </c>
      <c r="P152" s="14">
        <v>111</v>
      </c>
      <c r="Q152" s="14">
        <v>110.6</v>
      </c>
      <c r="R152" s="14">
        <v>110.6</v>
      </c>
      <c r="S152" s="14">
        <v>137.64</v>
      </c>
      <c r="T152" s="14">
        <v>132</v>
      </c>
      <c r="U152" s="14">
        <v>131.8</v>
      </c>
      <c r="V152" s="14">
        <v>149.34</v>
      </c>
      <c r="W152" s="14">
        <v>132.7</v>
      </c>
      <c r="X152" s="14">
        <v>133.7</v>
      </c>
      <c r="Y152" s="14">
        <v>141.8</v>
      </c>
      <c r="Z152" s="14">
        <v>120.1</v>
      </c>
      <c r="AA152" s="14">
        <v>120</v>
      </c>
      <c r="AB152" s="14">
        <v>144.56</v>
      </c>
      <c r="AC152" s="14">
        <v>129.2</v>
      </c>
      <c r="AD152" s="14">
        <v>134.4</v>
      </c>
      <c r="AE152" s="14">
        <v>147.9</v>
      </c>
      <c r="AF152" s="14">
        <v>140.5</v>
      </c>
      <c r="AG152" s="14">
        <v>140.9</v>
      </c>
      <c r="AH152" s="14">
        <v>124.86</v>
      </c>
      <c r="AI152" s="14">
        <v>127.6</v>
      </c>
      <c r="AJ152" s="14">
        <v>126.9</v>
      </c>
      <c r="AK152" s="14">
        <v>157.19</v>
      </c>
      <c r="AL152" s="14">
        <v>128.7</v>
      </c>
      <c r="AM152" s="14">
        <v>129.2</v>
      </c>
      <c r="AN152" s="14">
        <v>121.68</v>
      </c>
      <c r="AO152" s="14">
        <v>109.3</v>
      </c>
      <c r="AP152" s="14">
        <v>110.1</v>
      </c>
      <c r="AQ152" s="14">
        <v>131.24</v>
      </c>
      <c r="AR152" s="14">
        <v>119</v>
      </c>
      <c r="AS152" s="14">
        <v>118.8</v>
      </c>
      <c r="AT152" s="14">
        <v>132.78</v>
      </c>
      <c r="AU152" s="14">
        <v>123.8</v>
      </c>
      <c r="AV152" s="14">
        <v>124</v>
      </c>
    </row>
    <row r="153" spans="1:48" ht="12.75">
      <c r="A153" s="60" t="s">
        <v>107</v>
      </c>
      <c r="B153" s="63">
        <v>2007</v>
      </c>
      <c r="C153" s="60" t="s">
        <v>108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suonio</cp:lastModifiedBy>
  <cp:lastPrinted>2007-09-11T12:46:06Z</cp:lastPrinted>
  <dcterms:created xsi:type="dcterms:W3CDTF">1999-01-13T16:32:35Z</dcterms:created>
  <cp:category/>
  <cp:version/>
  <cp:contentType/>
  <cp:contentStatus/>
</cp:coreProperties>
</file>