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<sst xmlns="http://schemas.openxmlformats.org/spreadsheetml/2006/main" count="592" uniqueCount="199">
  <si>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</si>
  <si>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</si>
  <si>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</si>
  <si>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</si>
  <si>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</si>
  <si>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</si>
  <si>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</si>
  <si>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</si>
  <si>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</si>
  <si>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</si>
  <si>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</si>
  <si>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</si>
  <si>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</si>
  <si>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</si>
  <si>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</si>
  <si>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</si>
  <si>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</si>
  <si>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</si>
  <si>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</si>
  <si>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</si>
  <si>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</si>
  <si>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</si>
  <si>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</si>
  <si>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</si>
  <si>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</si>
  <si>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</si>
  <si>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</si>
  <si>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</si>
  <si>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</si>
  <si>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</si>
  <si>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</si>
  <si>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</si>
  <si>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</si>
  <si>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</si>
  <si>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</si>
  <si>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</si>
  <si>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</si>
  <si>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</si>
  <si>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</si>
  <si>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</si>
  <si>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</si>
  <si>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</si>
  <si>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</si>
  <si>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</si>
  <si>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</si>
  <si>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</si>
  <si>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</si>
  <si>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</si>
  <si>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</si>
  <si>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</si>
  <si>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</si>
  <si>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</si>
  <si>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</si>
  <si>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</si>
  <si>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</si>
  <si>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</si>
  <si>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</si>
  <si>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</si>
  <si>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</si>
  <si>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</si>
  <si>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</si>
  <si>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</si>
  <si>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</si>
  <si>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</si>
  <si>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</si>
  <si>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</si>
  <si>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</si>
  <si>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</si>
  <si>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</si>
  <si>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</si>
  <si>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</si>
  <si>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</si>
  <si>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</si>
  <si>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</si>
  <si>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</si>
  <si>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</si>
  <si>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</si>
  <si>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</si>
  <si>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</si>
  <si>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</si>
  <si>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</si>
  <si>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</si>
  <si>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</si>
  <si>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</si>
  <si>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</si>
  <si>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</si>
  <si>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</si>
  <si>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</si>
  <si>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</si>
  <si>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</si>
  <si>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</si>
  <si>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</si>
  <si>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</si>
  <si>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</si>
  <si>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</si>
  <si>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</si>
  <si>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</si>
  <si>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</si>
  <si>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</si>
  <si>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</si>
  <si>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</si>
  <si>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</si>
  <si>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</si>
  <si>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</si>
  <si>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</si>
  <si>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</si>
  <si>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</si>
  <si>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</si>
  <si>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</si>
  <si>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</si>
  <si>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</si>
  <si>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</si>
  <si>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</si>
  <si>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</si>
  <si>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</si>
  <si>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</si>
  <si>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</si>
  <si>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</si>
  <si>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</si>
  <si>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</si>
  <si>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</si>
  <si>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</si>
  <si>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</si>
  <si>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</si>
  <si>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</si>
  <si>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</si>
  <si>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</si>
  <si>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</si>
  <si>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</si>
  <si>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</si>
  <si>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</si>
  <si>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</si>
  <si>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</si>
  <si>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</si>
  <si>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</si>
  <si>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</si>
  <si>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</si>
  <si>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</si>
  <si>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</si>
  <si>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</si>
  <si>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</si>
  <si>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</si>
  <si>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</si>
  <si>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</si>
  <si>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</si>
  <si>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</si>
  <si>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</si>
  <si>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</si>
  <si>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</si>
  <si>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</si>
  <si>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</si>
  <si>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</si>
  <si>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</si>
  <si>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</si>
  <si>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</si>
  <si>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</si>
  <si>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</si>
  <si>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</si>
  <si>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</si>
  <si>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</si>
  <si>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</si>
  <si>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</si>
  <si>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</si>
  <si>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</si>
  <si>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</si>
  <si>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</si>
  <si>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</si>
  <si>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</si>
  <si>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</si>
  <si>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</si>
  <si>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</si>
  <si>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</si>
  <si>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</si>
  <si>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</si>
  <si>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</si>
  <si>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</si>
  <si>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</si>
  <si>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</si>
  <si>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</si>
  <si>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</si>
  <si>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</si>
  <si>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</si>
  <si>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</si>
  <si>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</si>
  <si>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</si>
  <si>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</si>
  <si>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</si>
  <si>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</si>
  <si>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</si>
  <si>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</si>
  <si>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</si>
  <si>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</si>
  <si>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</si>
  <si>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</si>
  <si>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</si>
  <si>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</si>
  <si>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</si>
  <si>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kesäkuun 2007 - elokuun 2007 suhde vuotta aiempaan vastaavaan ajanjaksoon</t>
  </si>
  <si>
    <t>08/2007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</si>
</sst>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29377519"/>
        <c:axId val="47198196"/>
      </c:lineChart>
      <c:catAx>
        <c:axId val="2937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98196"/>
        <c:crossesAt val="60"/>
        <c:auto val="0"/>
        <c:lblOffset val="100"/>
        <c:tickMarkSkip val="6"/>
        <c:noMultiLvlLbl val="0"/>
      </c:catAx>
      <c:valAx>
        <c:axId val="4719819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77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123.3</c:v>
                </c:pt>
                <c:pt idx="148">
                  <c:v>129.12</c:v>
                </c:pt>
                <c:pt idx="149">
                  <c:v>173.56</c:v>
                </c:pt>
                <c:pt idx="150">
                  <c:v>145.86</c:v>
                </c:pt>
                <c:pt idx="151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65.4</c:v>
                </c:pt>
                <c:pt idx="2">
                  <c:v>67.6</c:v>
                </c:pt>
                <c:pt idx="3">
                  <c:v>66.4</c:v>
                </c:pt>
                <c:pt idx="4">
                  <c:v>66.1</c:v>
                </c:pt>
                <c:pt idx="5">
                  <c:v>75.3</c:v>
                </c:pt>
                <c:pt idx="6">
                  <c:v>66.4</c:v>
                </c:pt>
                <c:pt idx="7">
                  <c:v>69.2</c:v>
                </c:pt>
                <c:pt idx="8">
                  <c:v>73.7</c:v>
                </c:pt>
                <c:pt idx="9">
                  <c:v>69.3</c:v>
                </c:pt>
                <c:pt idx="10">
                  <c:v>72.5</c:v>
                </c:pt>
                <c:pt idx="11">
                  <c:v>76.1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72.8</c:v>
                </c:pt>
                <c:pt idx="16">
                  <c:v>76.6</c:v>
                </c:pt>
                <c:pt idx="17">
                  <c:v>74.2</c:v>
                </c:pt>
                <c:pt idx="18">
                  <c:v>71.9</c:v>
                </c:pt>
                <c:pt idx="19">
                  <c:v>78.1</c:v>
                </c:pt>
                <c:pt idx="20">
                  <c:v>74.2</c:v>
                </c:pt>
                <c:pt idx="21">
                  <c:v>74.9</c:v>
                </c:pt>
                <c:pt idx="22">
                  <c:v>80</c:v>
                </c:pt>
                <c:pt idx="23">
                  <c:v>73.9</c:v>
                </c:pt>
                <c:pt idx="24">
                  <c:v>79.2</c:v>
                </c:pt>
                <c:pt idx="25">
                  <c:v>77.4</c:v>
                </c:pt>
                <c:pt idx="26">
                  <c:v>76.6</c:v>
                </c:pt>
                <c:pt idx="27">
                  <c:v>77.2</c:v>
                </c:pt>
                <c:pt idx="28">
                  <c:v>82.3</c:v>
                </c:pt>
                <c:pt idx="29">
                  <c:v>75.8</c:v>
                </c:pt>
                <c:pt idx="30">
                  <c:v>82</c:v>
                </c:pt>
                <c:pt idx="31">
                  <c:v>83.5</c:v>
                </c:pt>
                <c:pt idx="32">
                  <c:v>81</c:v>
                </c:pt>
                <c:pt idx="33">
                  <c:v>87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</c:v>
                </c:pt>
                <c:pt idx="39">
                  <c:v>91.7</c:v>
                </c:pt>
                <c:pt idx="40">
                  <c:v>87.1</c:v>
                </c:pt>
                <c:pt idx="41">
                  <c:v>85.3</c:v>
                </c:pt>
                <c:pt idx="42">
                  <c:v>93.3</c:v>
                </c:pt>
                <c:pt idx="43">
                  <c:v>88.4</c:v>
                </c:pt>
                <c:pt idx="44">
                  <c:v>89</c:v>
                </c:pt>
                <c:pt idx="45">
                  <c:v>92.4</c:v>
                </c:pt>
                <c:pt idx="46">
                  <c:v>88.3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85.5</c:v>
                </c:pt>
                <c:pt idx="54">
                  <c:v>98.2</c:v>
                </c:pt>
                <c:pt idx="55">
                  <c:v>90.7</c:v>
                </c:pt>
                <c:pt idx="56">
                  <c:v>92.6</c:v>
                </c:pt>
                <c:pt idx="57">
                  <c:v>94.9</c:v>
                </c:pt>
                <c:pt idx="58">
                  <c:v>90.7</c:v>
                </c:pt>
                <c:pt idx="59">
                  <c:v>93.9</c:v>
                </c:pt>
                <c:pt idx="60">
                  <c:v>91.1</c:v>
                </c:pt>
                <c:pt idx="61">
                  <c:v>94.8</c:v>
                </c:pt>
                <c:pt idx="62">
                  <c:v>97.9</c:v>
                </c:pt>
                <c:pt idx="63">
                  <c:v>95.9</c:v>
                </c:pt>
                <c:pt idx="64">
                  <c:v>96.1</c:v>
                </c:pt>
                <c:pt idx="65">
                  <c:v>105</c:v>
                </c:pt>
                <c:pt idx="66">
                  <c:v>97.8</c:v>
                </c:pt>
                <c:pt idx="67">
                  <c:v>101.2</c:v>
                </c:pt>
                <c:pt idx="68">
                  <c:v>106.9</c:v>
                </c:pt>
                <c:pt idx="69">
                  <c:v>100</c:v>
                </c:pt>
                <c:pt idx="70">
                  <c:v>104.1</c:v>
                </c:pt>
                <c:pt idx="71">
                  <c:v>109.1</c:v>
                </c:pt>
                <c:pt idx="72">
                  <c:v>105.2</c:v>
                </c:pt>
                <c:pt idx="73">
                  <c:v>110</c:v>
                </c:pt>
                <c:pt idx="74">
                  <c:v>113.2</c:v>
                </c:pt>
                <c:pt idx="75">
                  <c:v>108.6</c:v>
                </c:pt>
                <c:pt idx="76">
                  <c:v>110.2</c:v>
                </c:pt>
                <c:pt idx="77">
                  <c:v>115.4</c:v>
                </c:pt>
                <c:pt idx="78">
                  <c:v>106</c:v>
                </c:pt>
                <c:pt idx="79">
                  <c:v>111.7</c:v>
                </c:pt>
                <c:pt idx="80">
                  <c:v>107.7</c:v>
                </c:pt>
                <c:pt idx="81">
                  <c:v>107.5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108.9</c:v>
                </c:pt>
                <c:pt idx="86">
                  <c:v>112.1</c:v>
                </c:pt>
                <c:pt idx="87">
                  <c:v>106</c:v>
                </c:pt>
                <c:pt idx="88">
                  <c:v>114.3</c:v>
                </c:pt>
                <c:pt idx="89">
                  <c:v>110</c:v>
                </c:pt>
                <c:pt idx="90">
                  <c:v>106.3</c:v>
                </c:pt>
                <c:pt idx="91">
                  <c:v>111.3</c:v>
                </c:pt>
                <c:pt idx="92">
                  <c:v>106.6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109</c:v>
                </c:pt>
                <c:pt idx="100">
                  <c:v>111.9</c:v>
                </c:pt>
                <c:pt idx="101">
                  <c:v>108.3</c:v>
                </c:pt>
                <c:pt idx="102">
                  <c:v>107.7</c:v>
                </c:pt>
                <c:pt idx="103">
                  <c:v>110.8</c:v>
                </c:pt>
                <c:pt idx="104">
                  <c:v>106.4</c:v>
                </c:pt>
                <c:pt idx="105">
                  <c:v>113</c:v>
                </c:pt>
                <c:pt idx="106">
                  <c:v>107.3</c:v>
                </c:pt>
                <c:pt idx="107">
                  <c:v>105.7</c:v>
                </c:pt>
                <c:pt idx="108">
                  <c:v>113</c:v>
                </c:pt>
                <c:pt idx="109">
                  <c:v>108.7</c:v>
                </c:pt>
                <c:pt idx="110">
                  <c:v>107.4</c:v>
                </c:pt>
                <c:pt idx="111">
                  <c:v>113.4</c:v>
                </c:pt>
                <c:pt idx="112">
                  <c:v>108.2</c:v>
                </c:pt>
                <c:pt idx="113">
                  <c:v>106.9</c:v>
                </c:pt>
                <c:pt idx="114">
                  <c:v>118.7</c:v>
                </c:pt>
                <c:pt idx="115">
                  <c:v>107.7</c:v>
                </c:pt>
                <c:pt idx="116">
                  <c:v>109.6</c:v>
                </c:pt>
                <c:pt idx="117">
                  <c:v>115.5</c:v>
                </c:pt>
                <c:pt idx="118">
                  <c:v>108.9</c:v>
                </c:pt>
                <c:pt idx="119">
                  <c:v>114.2</c:v>
                </c:pt>
                <c:pt idx="120">
                  <c:v>112.1</c:v>
                </c:pt>
                <c:pt idx="121">
                  <c:v>113.7</c:v>
                </c:pt>
                <c:pt idx="122">
                  <c:v>114.5</c:v>
                </c:pt>
                <c:pt idx="123">
                  <c:v>119.1</c:v>
                </c:pt>
                <c:pt idx="124">
                  <c:v>113.6</c:v>
                </c:pt>
                <c:pt idx="125">
                  <c:v>112.2</c:v>
                </c:pt>
                <c:pt idx="126">
                  <c:v>126.6</c:v>
                </c:pt>
                <c:pt idx="127">
                  <c:v>113.5</c:v>
                </c:pt>
                <c:pt idx="128">
                  <c:v>123.8</c:v>
                </c:pt>
                <c:pt idx="129">
                  <c:v>118.1</c:v>
                </c:pt>
                <c:pt idx="130">
                  <c:v>118</c:v>
                </c:pt>
                <c:pt idx="131">
                  <c:v>123.1</c:v>
                </c:pt>
                <c:pt idx="132">
                  <c:v>119.8</c:v>
                </c:pt>
                <c:pt idx="133">
                  <c:v>120.5</c:v>
                </c:pt>
                <c:pt idx="134">
                  <c:v>124</c:v>
                </c:pt>
                <c:pt idx="135">
                  <c:v>121</c:v>
                </c:pt>
                <c:pt idx="136">
                  <c:v>121.5</c:v>
                </c:pt>
                <c:pt idx="137">
                  <c:v>128.8</c:v>
                </c:pt>
                <c:pt idx="138">
                  <c:v>119.9</c:v>
                </c:pt>
                <c:pt idx="139">
                  <c:v>121.1</c:v>
                </c:pt>
                <c:pt idx="140">
                  <c:v>129.1</c:v>
                </c:pt>
                <c:pt idx="141">
                  <c:v>125.3</c:v>
                </c:pt>
                <c:pt idx="142">
                  <c:v>127.6</c:v>
                </c:pt>
                <c:pt idx="143">
                  <c:v>133.5</c:v>
                </c:pt>
                <c:pt idx="144">
                  <c:v>128.9</c:v>
                </c:pt>
                <c:pt idx="145">
                  <c:v>133.1</c:v>
                </c:pt>
                <c:pt idx="146">
                  <c:v>135.8</c:v>
                </c:pt>
                <c:pt idx="147">
                  <c:v>131.4</c:v>
                </c:pt>
                <c:pt idx="148">
                  <c:v>135.2</c:v>
                </c:pt>
                <c:pt idx="149">
                  <c:v>138</c:v>
                </c:pt>
                <c:pt idx="150">
                  <c:v>130.1</c:v>
                </c:pt>
                <c:pt idx="151">
                  <c:v>143.8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66</c:v>
                </c:pt>
                <c:pt idx="1">
                  <c:v>66.3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69.7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74.4</c:v>
                </c:pt>
                <c:pt idx="17">
                  <c:v>74.5</c:v>
                </c:pt>
                <c:pt idx="18">
                  <c:v>74.6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84.2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109.2</c:v>
                </c:pt>
                <c:pt idx="91">
                  <c:v>108.7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123.3</c:v>
                </c:pt>
                <c:pt idx="138">
                  <c:v>123.5</c:v>
                </c:pt>
                <c:pt idx="139">
                  <c:v>124.1</c:v>
                </c:pt>
                <c:pt idx="140">
                  <c:v>125.4</c:v>
                </c:pt>
                <c:pt idx="141">
                  <c:v>127</c:v>
                </c:pt>
                <c:pt idx="142">
                  <c:v>128.6</c:v>
                </c:pt>
                <c:pt idx="143">
                  <c:v>130.1</c:v>
                </c:pt>
                <c:pt idx="144">
                  <c:v>131.4</c:v>
                </c:pt>
                <c:pt idx="145">
                  <c:v>132.5</c:v>
                </c:pt>
                <c:pt idx="146">
                  <c:v>133.3</c:v>
                </c:pt>
                <c:pt idx="147">
                  <c:v>134</c:v>
                </c:pt>
                <c:pt idx="148">
                  <c:v>134.6</c:v>
                </c:pt>
                <c:pt idx="149">
                  <c:v>135.4</c:v>
                </c:pt>
                <c:pt idx="150">
                  <c:v>136.4</c:v>
                </c:pt>
                <c:pt idx="151">
                  <c:v>137.6</c:v>
                </c:pt>
              </c:numCache>
            </c:numRef>
          </c:val>
          <c:smooth val="0"/>
        </c:ser>
        <c:axId val="23152021"/>
        <c:axId val="2987138"/>
      </c:lineChart>
      <c:catAx>
        <c:axId val="2315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87138"/>
        <c:crossesAt val="50"/>
        <c:auto val="0"/>
        <c:lblOffset val="100"/>
        <c:tickMarkSkip val="6"/>
        <c:noMultiLvlLbl val="0"/>
      </c:catAx>
      <c:valAx>
        <c:axId val="298713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52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130.28</c:v>
                </c:pt>
                <c:pt idx="148">
                  <c:v>131.37</c:v>
                </c:pt>
                <c:pt idx="149">
                  <c:v>174.87</c:v>
                </c:pt>
                <c:pt idx="150">
                  <c:v>147.79</c:v>
                </c:pt>
                <c:pt idx="151">
                  <c:v>153.31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75.7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78.3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89.7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91.3</c:v>
                </c:pt>
                <c:pt idx="44">
                  <c:v>92</c:v>
                </c:pt>
                <c:pt idx="45">
                  <c:v>91.3</c:v>
                </c:pt>
                <c:pt idx="46">
                  <c:v>92.3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95.4</c:v>
                </c:pt>
                <c:pt idx="58">
                  <c:v>94.9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97.8</c:v>
                </c:pt>
                <c:pt idx="65">
                  <c:v>100.3</c:v>
                </c:pt>
                <c:pt idx="66">
                  <c:v>99.7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107.5</c:v>
                </c:pt>
                <c:pt idx="74">
                  <c:v>108.2</c:v>
                </c:pt>
                <c:pt idx="75">
                  <c:v>108.2</c:v>
                </c:pt>
                <c:pt idx="76">
                  <c:v>109.6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108.9</c:v>
                </c:pt>
                <c:pt idx="84">
                  <c:v>110</c:v>
                </c:pt>
                <c:pt idx="85">
                  <c:v>110</c:v>
                </c:pt>
                <c:pt idx="86">
                  <c:v>111.7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110.6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110.7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113.1</c:v>
                </c:pt>
                <c:pt idx="109">
                  <c:v>114.3</c:v>
                </c:pt>
                <c:pt idx="110">
                  <c:v>114.2</c:v>
                </c:pt>
                <c:pt idx="111">
                  <c:v>115.6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118.2</c:v>
                </c:pt>
                <c:pt idx="120">
                  <c:v>120.7</c:v>
                </c:pt>
                <c:pt idx="121">
                  <c:v>119.8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121.3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129.1</c:v>
                </c:pt>
                <c:pt idx="137">
                  <c:v>131.3</c:v>
                </c:pt>
                <c:pt idx="138">
                  <c:v>130.8</c:v>
                </c:pt>
                <c:pt idx="139">
                  <c:v>130.1</c:v>
                </c:pt>
                <c:pt idx="140">
                  <c:v>132.2</c:v>
                </c:pt>
                <c:pt idx="141">
                  <c:v>132.7</c:v>
                </c:pt>
                <c:pt idx="142">
                  <c:v>133.8</c:v>
                </c:pt>
                <c:pt idx="143">
                  <c:v>133.9</c:v>
                </c:pt>
                <c:pt idx="144">
                  <c:v>135.1</c:v>
                </c:pt>
                <c:pt idx="145">
                  <c:v>137</c:v>
                </c:pt>
                <c:pt idx="146">
                  <c:v>139.1</c:v>
                </c:pt>
                <c:pt idx="147">
                  <c:v>139.4</c:v>
                </c:pt>
                <c:pt idx="148">
                  <c:v>141</c:v>
                </c:pt>
                <c:pt idx="149">
                  <c:v>141.7</c:v>
                </c:pt>
                <c:pt idx="150">
                  <c:v>142.9</c:v>
                </c:pt>
                <c:pt idx="151">
                  <c:v>146.5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122.2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129.1</c:v>
                </c:pt>
                <c:pt idx="136">
                  <c:v>129.7</c:v>
                </c:pt>
                <c:pt idx="137">
                  <c:v>130.3</c:v>
                </c:pt>
                <c:pt idx="138">
                  <c:v>130.9</c:v>
                </c:pt>
                <c:pt idx="139">
                  <c:v>131.5</c:v>
                </c:pt>
                <c:pt idx="140">
                  <c:v>132.3</c:v>
                </c:pt>
                <c:pt idx="141">
                  <c:v>133.1</c:v>
                </c:pt>
                <c:pt idx="142">
                  <c:v>134</c:v>
                </c:pt>
                <c:pt idx="143">
                  <c:v>134.9</c:v>
                </c:pt>
                <c:pt idx="144">
                  <c:v>136</c:v>
                </c:pt>
                <c:pt idx="145">
                  <c:v>137.2</c:v>
                </c:pt>
                <c:pt idx="146">
                  <c:v>138.5</c:v>
                </c:pt>
                <c:pt idx="147">
                  <c:v>139.7</c:v>
                </c:pt>
                <c:pt idx="148">
                  <c:v>141</c:v>
                </c:pt>
                <c:pt idx="149">
                  <c:v>142.3</c:v>
                </c:pt>
                <c:pt idx="150">
                  <c:v>143.7</c:v>
                </c:pt>
                <c:pt idx="151">
                  <c:v>145.2</c:v>
                </c:pt>
              </c:numCache>
            </c:numRef>
          </c:val>
          <c:smooth val="0"/>
        </c:ser>
        <c:axId val="47997691"/>
        <c:axId val="42178000"/>
      </c:lineChart>
      <c:catAx>
        <c:axId val="479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178000"/>
        <c:crossesAt val="50"/>
        <c:auto val="0"/>
        <c:lblOffset val="100"/>
        <c:tickMarkSkip val="6"/>
        <c:noMultiLvlLbl val="0"/>
      </c:catAx>
      <c:valAx>
        <c:axId val="4217800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97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119.33</c:v>
                </c:pt>
                <c:pt idx="148">
                  <c:v>125.59</c:v>
                </c:pt>
                <c:pt idx="149">
                  <c:v>145.87</c:v>
                </c:pt>
                <c:pt idx="150">
                  <c:v>124.95</c:v>
                </c:pt>
                <c:pt idx="15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49.2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54.9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109.6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110.8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124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125.1</c:v>
                </c:pt>
                <c:pt idx="136">
                  <c:v>125</c:v>
                </c:pt>
                <c:pt idx="137">
                  <c:v>126.7</c:v>
                </c:pt>
                <c:pt idx="138">
                  <c:v>126.1</c:v>
                </c:pt>
                <c:pt idx="139">
                  <c:v>125.3</c:v>
                </c:pt>
                <c:pt idx="140">
                  <c:v>127.1</c:v>
                </c:pt>
                <c:pt idx="141">
                  <c:v>126.9</c:v>
                </c:pt>
                <c:pt idx="142">
                  <c:v>127.5</c:v>
                </c:pt>
                <c:pt idx="143">
                  <c:v>127.7</c:v>
                </c:pt>
                <c:pt idx="144">
                  <c:v>127.9</c:v>
                </c:pt>
                <c:pt idx="145">
                  <c:v>127.8</c:v>
                </c:pt>
                <c:pt idx="146">
                  <c:v>126.1</c:v>
                </c:pt>
                <c:pt idx="147">
                  <c:v>128.8</c:v>
                </c:pt>
                <c:pt idx="148">
                  <c:v>129.7</c:v>
                </c:pt>
                <c:pt idx="149">
                  <c:v>129.2</c:v>
                </c:pt>
                <c:pt idx="150">
                  <c:v>129.6</c:v>
                </c:pt>
                <c:pt idx="151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47.7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124.9</c:v>
                </c:pt>
                <c:pt idx="135">
                  <c:v>125.1</c:v>
                </c:pt>
                <c:pt idx="136">
                  <c:v>125.2</c:v>
                </c:pt>
                <c:pt idx="137">
                  <c:v>125.4</c:v>
                </c:pt>
                <c:pt idx="138">
                  <c:v>125.6</c:v>
                </c:pt>
                <c:pt idx="139">
                  <c:v>125.8</c:v>
                </c:pt>
                <c:pt idx="140">
                  <c:v>126.1</c:v>
                </c:pt>
                <c:pt idx="141">
                  <c:v>126.3</c:v>
                </c:pt>
                <c:pt idx="142">
                  <c:v>126.6</c:v>
                </c:pt>
                <c:pt idx="143">
                  <c:v>126.9</c:v>
                </c:pt>
                <c:pt idx="144">
                  <c:v>127.1</c:v>
                </c:pt>
                <c:pt idx="145">
                  <c:v>127.3</c:v>
                </c:pt>
                <c:pt idx="146">
                  <c:v>127.6</c:v>
                </c:pt>
                <c:pt idx="147">
                  <c:v>128</c:v>
                </c:pt>
                <c:pt idx="148">
                  <c:v>128.4</c:v>
                </c:pt>
                <c:pt idx="149">
                  <c:v>128.8</c:v>
                </c:pt>
                <c:pt idx="150">
                  <c:v>129.2</c:v>
                </c:pt>
                <c:pt idx="151">
                  <c:v>129.6</c:v>
                </c:pt>
              </c:numCache>
            </c:numRef>
          </c:val>
          <c:smooth val="0"/>
        </c:ser>
        <c:axId val="22721169"/>
        <c:axId val="43814030"/>
      </c:lineChart>
      <c:catAx>
        <c:axId val="2272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814030"/>
        <c:crossesAt val="40"/>
        <c:auto val="0"/>
        <c:lblOffset val="100"/>
        <c:tickMarkSkip val="6"/>
        <c:noMultiLvlLbl val="0"/>
      </c:catAx>
      <c:valAx>
        <c:axId val="438140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21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156.11</c:v>
                </c:pt>
                <c:pt idx="150">
                  <c:v>158.58</c:v>
                </c:pt>
                <c:pt idx="151">
                  <c:v>116.57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89.3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107.9</c:v>
                </c:pt>
                <c:pt idx="115">
                  <c:v>106.4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110.8</c:v>
                </c:pt>
                <c:pt idx="125">
                  <c:v>111.1</c:v>
                </c:pt>
                <c:pt idx="126">
                  <c:v>115.5</c:v>
                </c:pt>
                <c:pt idx="127">
                  <c:v>114.7</c:v>
                </c:pt>
                <c:pt idx="128">
                  <c:v>115.5</c:v>
                </c:pt>
                <c:pt idx="129">
                  <c:v>114.1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119.3</c:v>
                </c:pt>
                <c:pt idx="134">
                  <c:v>118.8</c:v>
                </c:pt>
                <c:pt idx="135">
                  <c:v>120.4</c:v>
                </c:pt>
                <c:pt idx="136">
                  <c:v>120.9</c:v>
                </c:pt>
                <c:pt idx="137">
                  <c:v>123.3</c:v>
                </c:pt>
                <c:pt idx="138">
                  <c:v>121.3</c:v>
                </c:pt>
                <c:pt idx="139">
                  <c:v>121.3</c:v>
                </c:pt>
                <c:pt idx="140">
                  <c:v>123.8</c:v>
                </c:pt>
                <c:pt idx="141">
                  <c:v>126.1</c:v>
                </c:pt>
                <c:pt idx="142">
                  <c:v>127.6</c:v>
                </c:pt>
                <c:pt idx="143">
                  <c:v>126.9</c:v>
                </c:pt>
                <c:pt idx="144">
                  <c:v>128.1</c:v>
                </c:pt>
                <c:pt idx="145">
                  <c:v>127.7</c:v>
                </c:pt>
                <c:pt idx="146">
                  <c:v>129</c:v>
                </c:pt>
                <c:pt idx="147">
                  <c:v>129.2</c:v>
                </c:pt>
                <c:pt idx="148">
                  <c:v>129.8</c:v>
                </c:pt>
                <c:pt idx="149">
                  <c:v>131</c:v>
                </c:pt>
                <c:pt idx="150">
                  <c:v>132.2</c:v>
                </c:pt>
                <c:pt idx="151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90.3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114.5</c:v>
                </c:pt>
                <c:pt idx="128">
                  <c:v>114.8</c:v>
                </c:pt>
                <c:pt idx="129">
                  <c:v>115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119.3</c:v>
                </c:pt>
                <c:pt idx="135">
                  <c:v>120.2</c:v>
                </c:pt>
                <c:pt idx="136">
                  <c:v>121.1</c:v>
                </c:pt>
                <c:pt idx="137">
                  <c:v>121.8</c:v>
                </c:pt>
                <c:pt idx="138">
                  <c:v>122.1</c:v>
                </c:pt>
                <c:pt idx="139">
                  <c:v>122.7</c:v>
                </c:pt>
                <c:pt idx="140">
                  <c:v>124</c:v>
                </c:pt>
                <c:pt idx="141">
                  <c:v>125.4</c:v>
                </c:pt>
                <c:pt idx="142">
                  <c:v>126.5</c:v>
                </c:pt>
                <c:pt idx="143">
                  <c:v>127.2</c:v>
                </c:pt>
                <c:pt idx="144">
                  <c:v>127.7</c:v>
                </c:pt>
                <c:pt idx="145">
                  <c:v>128.2</c:v>
                </c:pt>
                <c:pt idx="146">
                  <c:v>128.8</c:v>
                </c:pt>
                <c:pt idx="147">
                  <c:v>129.4</c:v>
                </c:pt>
                <c:pt idx="148">
                  <c:v>130.2</c:v>
                </c:pt>
                <c:pt idx="149">
                  <c:v>131.3</c:v>
                </c:pt>
                <c:pt idx="150">
                  <c:v>132.5</c:v>
                </c:pt>
                <c:pt idx="151">
                  <c:v>133.7</c:v>
                </c:pt>
              </c:numCache>
            </c:numRef>
          </c:val>
          <c:smooth val="0"/>
        </c:ser>
        <c:axId val="55410135"/>
        <c:axId val="24575036"/>
      </c:lineChart>
      <c:catAx>
        <c:axId val="5541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575036"/>
        <c:crossesAt val="50"/>
        <c:auto val="0"/>
        <c:lblOffset val="100"/>
        <c:tickMarkSkip val="6"/>
        <c:noMultiLvlLbl val="0"/>
      </c:catAx>
      <c:valAx>
        <c:axId val="2457503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101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102.32</c:v>
                </c:pt>
                <c:pt idx="149">
                  <c:v>144.04</c:v>
                </c:pt>
                <c:pt idx="150">
                  <c:v>121.03</c:v>
                </c:pt>
                <c:pt idx="151">
                  <c:v>104.79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78.9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79.1</c:v>
                </c:pt>
                <c:pt idx="11">
                  <c:v>79.5</c:v>
                </c:pt>
                <c:pt idx="12">
                  <c:v>77</c:v>
                </c:pt>
                <c:pt idx="13">
                  <c:v>79.7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82.9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83.5</c:v>
                </c:pt>
                <c:pt idx="24">
                  <c:v>86.7</c:v>
                </c:pt>
                <c:pt idx="25">
                  <c:v>84.4</c:v>
                </c:pt>
                <c:pt idx="26">
                  <c:v>83.5</c:v>
                </c:pt>
                <c:pt idx="27">
                  <c:v>85.5</c:v>
                </c:pt>
                <c:pt idx="28">
                  <c:v>86.9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86.9</c:v>
                </c:pt>
                <c:pt idx="36">
                  <c:v>89.7</c:v>
                </c:pt>
                <c:pt idx="37">
                  <c:v>88.9</c:v>
                </c:pt>
                <c:pt idx="38">
                  <c:v>88.4</c:v>
                </c:pt>
                <c:pt idx="39">
                  <c:v>92.5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91.2</c:v>
                </c:pt>
                <c:pt idx="54">
                  <c:v>99.3</c:v>
                </c:pt>
                <c:pt idx="55">
                  <c:v>94.9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103.9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100.3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104.9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</c:v>
                </c:pt>
                <c:pt idx="79">
                  <c:v>104.9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103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99.7</c:v>
                </c:pt>
                <c:pt idx="94">
                  <c:v>102.5</c:v>
                </c:pt>
                <c:pt idx="95">
                  <c:v>100.1</c:v>
                </c:pt>
                <c:pt idx="96">
                  <c:v>103.6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101.1</c:v>
                </c:pt>
                <c:pt idx="105">
                  <c:v>102.6</c:v>
                </c:pt>
                <c:pt idx="106">
                  <c:v>100.7</c:v>
                </c:pt>
                <c:pt idx="107">
                  <c:v>100.3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106.8</c:v>
                </c:pt>
                <c:pt idx="115">
                  <c:v>101</c:v>
                </c:pt>
                <c:pt idx="116">
                  <c:v>101.2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99.5</c:v>
                </c:pt>
                <c:pt idx="126">
                  <c:v>106.6</c:v>
                </c:pt>
                <c:pt idx="127">
                  <c:v>102.1</c:v>
                </c:pt>
                <c:pt idx="128">
                  <c:v>103.6</c:v>
                </c:pt>
                <c:pt idx="129">
                  <c:v>102.2</c:v>
                </c:pt>
                <c:pt idx="130">
                  <c:v>102.2</c:v>
                </c:pt>
                <c:pt idx="131">
                  <c:v>104.5</c:v>
                </c:pt>
                <c:pt idx="132">
                  <c:v>104.8</c:v>
                </c:pt>
                <c:pt idx="133">
                  <c:v>104.2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108.6</c:v>
                </c:pt>
                <c:pt idx="138">
                  <c:v>101.5</c:v>
                </c:pt>
                <c:pt idx="139">
                  <c:v>103.6</c:v>
                </c:pt>
                <c:pt idx="140">
                  <c:v>106.8</c:v>
                </c:pt>
                <c:pt idx="141">
                  <c:v>106.3</c:v>
                </c:pt>
                <c:pt idx="142">
                  <c:v>107.1</c:v>
                </c:pt>
                <c:pt idx="143">
                  <c:v>107.6</c:v>
                </c:pt>
                <c:pt idx="144">
                  <c:v>106.7</c:v>
                </c:pt>
                <c:pt idx="145">
                  <c:v>107.6</c:v>
                </c:pt>
                <c:pt idx="146">
                  <c:v>109</c:v>
                </c:pt>
                <c:pt idx="147">
                  <c:v>108.6</c:v>
                </c:pt>
                <c:pt idx="148">
                  <c:v>110</c:v>
                </c:pt>
                <c:pt idx="149">
                  <c:v>110.2</c:v>
                </c:pt>
                <c:pt idx="150">
                  <c:v>109.4</c:v>
                </c:pt>
                <c:pt idx="15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78.1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103.9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104.9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107.9</c:v>
                </c:pt>
                <c:pt idx="146">
                  <c:v>108.4</c:v>
                </c:pt>
                <c:pt idx="147">
                  <c:v>108.9</c:v>
                </c:pt>
                <c:pt idx="148">
                  <c:v>109.5</c:v>
                </c:pt>
                <c:pt idx="149">
                  <c:v>110</c:v>
                </c:pt>
                <c:pt idx="150">
                  <c:v>110.5</c:v>
                </c:pt>
                <c:pt idx="151">
                  <c:v>111</c:v>
                </c:pt>
              </c:numCache>
            </c:numRef>
          </c:val>
          <c:smooth val="0"/>
        </c:ser>
        <c:axId val="22682189"/>
        <c:axId val="41436250"/>
      </c:lineChart>
      <c:catAx>
        <c:axId val="2268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436250"/>
        <c:crossesAt val="60"/>
        <c:auto val="0"/>
        <c:lblOffset val="100"/>
        <c:tickMarkSkip val="6"/>
        <c:noMultiLvlLbl val="0"/>
      </c:catAx>
      <c:valAx>
        <c:axId val="414362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821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121.77</c:v>
                </c:pt>
                <c:pt idx="149">
                  <c:v>133.34</c:v>
                </c:pt>
                <c:pt idx="150">
                  <c:v>131.29</c:v>
                </c:pt>
                <c:pt idx="151">
                  <c:v>120.9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112.9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116.3</c:v>
                </c:pt>
                <c:pt idx="137">
                  <c:v>116.7</c:v>
                </c:pt>
                <c:pt idx="138">
                  <c:v>116</c:v>
                </c:pt>
                <c:pt idx="139">
                  <c:v>116.4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116.9</c:v>
                </c:pt>
                <c:pt idx="144">
                  <c:v>117.2</c:v>
                </c:pt>
                <c:pt idx="145">
                  <c:v>118.4</c:v>
                </c:pt>
                <c:pt idx="146">
                  <c:v>120.3</c:v>
                </c:pt>
                <c:pt idx="147">
                  <c:v>118</c:v>
                </c:pt>
                <c:pt idx="148">
                  <c:v>118.1</c:v>
                </c:pt>
                <c:pt idx="149">
                  <c:v>118.4</c:v>
                </c:pt>
                <c:pt idx="150">
                  <c:v>119.2</c:v>
                </c:pt>
                <c:pt idx="15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118.1</c:v>
                </c:pt>
                <c:pt idx="146">
                  <c:v>118.3</c:v>
                </c:pt>
                <c:pt idx="147">
                  <c:v>118.5</c:v>
                </c:pt>
                <c:pt idx="148">
                  <c:v>118.6</c:v>
                </c:pt>
                <c:pt idx="149">
                  <c:v>118.8</c:v>
                </c:pt>
                <c:pt idx="150">
                  <c:v>119.1</c:v>
                </c:pt>
                <c:pt idx="151">
                  <c:v>119.3</c:v>
                </c:pt>
              </c:numCache>
            </c:numRef>
          </c:val>
          <c:smooth val="0"/>
        </c:ser>
        <c:axId val="44583283"/>
        <c:axId val="35225704"/>
      </c:lineChart>
      <c:catAx>
        <c:axId val="4458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225704"/>
        <c:crossesAt val="60"/>
        <c:auto val="0"/>
        <c:lblOffset val="100"/>
        <c:tickMarkSkip val="6"/>
        <c:noMultiLvlLbl val="0"/>
      </c:catAx>
      <c:valAx>
        <c:axId val="3522570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83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117.25</c:v>
                </c:pt>
                <c:pt idx="148">
                  <c:v>126.8</c:v>
                </c:pt>
                <c:pt idx="149">
                  <c:v>154.04</c:v>
                </c:pt>
                <c:pt idx="150">
                  <c:v>154.46</c:v>
                </c:pt>
                <c:pt idx="151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120.1</c:v>
                </c:pt>
                <c:pt idx="137">
                  <c:v>122.3</c:v>
                </c:pt>
                <c:pt idx="138">
                  <c:v>121.5</c:v>
                </c:pt>
                <c:pt idx="139">
                  <c:v>125.2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129.6</c:v>
                </c:pt>
                <c:pt idx="147">
                  <c:v>130.6</c:v>
                </c:pt>
                <c:pt idx="148">
                  <c:v>132</c:v>
                </c:pt>
                <c:pt idx="149">
                  <c:v>133.2</c:v>
                </c:pt>
                <c:pt idx="150">
                  <c:v>132.3</c:v>
                </c:pt>
                <c:pt idx="151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85.5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124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131.1</c:v>
                </c:pt>
                <c:pt idx="147">
                  <c:v>131.8</c:v>
                </c:pt>
                <c:pt idx="148">
                  <c:v>132.5</c:v>
                </c:pt>
                <c:pt idx="149">
                  <c:v>133.3</c:v>
                </c:pt>
                <c:pt idx="150">
                  <c:v>134.1</c:v>
                </c:pt>
                <c:pt idx="151">
                  <c:v>135</c:v>
                </c:pt>
              </c:numCache>
            </c:numRef>
          </c:val>
          <c:smooth val="0"/>
        </c:ser>
        <c:axId val="60517669"/>
        <c:axId val="590290"/>
      </c:lineChart>
      <c:catAx>
        <c:axId val="60517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0290"/>
        <c:crossesAt val="60"/>
        <c:auto val="0"/>
        <c:lblOffset val="100"/>
        <c:tickMarkSkip val="6"/>
        <c:noMultiLvlLbl val="0"/>
      </c:catAx>
      <c:valAx>
        <c:axId val="5902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176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108.34</c:v>
                </c:pt>
                <c:pt idx="148">
                  <c:v>118.66</c:v>
                </c:pt>
                <c:pt idx="149">
                  <c:v>138.11</c:v>
                </c:pt>
                <c:pt idx="150">
                  <c:v>126.58</c:v>
                </c:pt>
                <c:pt idx="151">
                  <c:v>122.01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111.4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113.8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116.5</c:v>
                </c:pt>
                <c:pt idx="148">
                  <c:v>116.7</c:v>
                </c:pt>
                <c:pt idx="149">
                  <c:v>115.1</c:v>
                </c:pt>
                <c:pt idx="150">
                  <c:v>117</c:v>
                </c:pt>
                <c:pt idx="151">
                  <c:v>117.9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114.9</c:v>
                </c:pt>
                <c:pt idx="143">
                  <c:v>115.1</c:v>
                </c:pt>
                <c:pt idx="144">
                  <c:v>115.3</c:v>
                </c:pt>
                <c:pt idx="145">
                  <c:v>115.6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116.5</c:v>
                </c:pt>
                <c:pt idx="150">
                  <c:v>116.7</c:v>
                </c:pt>
                <c:pt idx="151">
                  <c:v>116.9</c:v>
                </c:pt>
              </c:numCache>
            </c:numRef>
          </c:val>
          <c:smooth val="0"/>
        </c:ser>
        <c:axId val="36007691"/>
        <c:axId val="48985504"/>
      </c:lineChart>
      <c:catAx>
        <c:axId val="3600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85504"/>
        <c:crossesAt val="60"/>
        <c:auto val="0"/>
        <c:lblOffset val="100"/>
        <c:tickMarkSkip val="6"/>
        <c:noMultiLvlLbl val="0"/>
      </c:catAx>
      <c:valAx>
        <c:axId val="4898550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07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88.2</c:v>
                </c:pt>
                <c:pt idx="148">
                  <c:v>90.97</c:v>
                </c:pt>
                <c:pt idx="149">
                  <c:v>129.41</c:v>
                </c:pt>
                <c:pt idx="150">
                  <c:v>96.23</c:v>
                </c:pt>
                <c:pt idx="151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90.1</c:v>
                </c:pt>
                <c:pt idx="4">
                  <c:v>89.9</c:v>
                </c:pt>
                <c:pt idx="5">
                  <c:v>91.9</c:v>
                </c:pt>
                <c:pt idx="6">
                  <c:v>86.4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85.8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92.7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95.8</c:v>
                </c:pt>
                <c:pt idx="35">
                  <c:v>99.3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96.4</c:v>
                </c:pt>
                <c:pt idx="42">
                  <c:v>100.5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112.8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92.7</c:v>
                </c:pt>
                <c:pt idx="54">
                  <c:v>104.7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99.4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104.6</c:v>
                </c:pt>
                <c:pt idx="66">
                  <c:v>94.5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102.2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99.6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96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95.6</c:v>
                </c:pt>
                <c:pt idx="106">
                  <c:v>95</c:v>
                </c:pt>
                <c:pt idx="107">
                  <c:v>105.7</c:v>
                </c:pt>
                <c:pt idx="108">
                  <c:v>94</c:v>
                </c:pt>
                <c:pt idx="109">
                  <c:v>95.6</c:v>
                </c:pt>
                <c:pt idx="110">
                  <c:v>94.5</c:v>
                </c:pt>
                <c:pt idx="111">
                  <c:v>92.8</c:v>
                </c:pt>
                <c:pt idx="112">
                  <c:v>95.4</c:v>
                </c:pt>
                <c:pt idx="113">
                  <c:v>88.8</c:v>
                </c:pt>
                <c:pt idx="114">
                  <c:v>101.3</c:v>
                </c:pt>
                <c:pt idx="115">
                  <c:v>94.1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97.5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91.2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93.3</c:v>
                </c:pt>
                <c:pt idx="137">
                  <c:v>98.3</c:v>
                </c:pt>
                <c:pt idx="138">
                  <c:v>87.9</c:v>
                </c:pt>
                <c:pt idx="139">
                  <c:v>95.1</c:v>
                </c:pt>
                <c:pt idx="140">
                  <c:v>94.4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96.7</c:v>
                </c:pt>
                <c:pt idx="150">
                  <c:v>94</c:v>
                </c:pt>
                <c:pt idx="151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90.2</c:v>
                </c:pt>
                <c:pt idx="1">
                  <c:v>90.1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89.7</c:v>
                </c:pt>
                <c:pt idx="16">
                  <c:v>90</c:v>
                </c:pt>
                <c:pt idx="17">
                  <c:v>90.2</c:v>
                </c:pt>
                <c:pt idx="18">
                  <c:v>90.5</c:v>
                </c:pt>
                <c:pt idx="19">
                  <c:v>90.9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99</c:v>
                </c:pt>
                <c:pt idx="41">
                  <c:v>99.1</c:v>
                </c:pt>
                <c:pt idx="42">
                  <c:v>99.3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99.5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94.9</c:v>
                </c:pt>
                <c:pt idx="112">
                  <c:v>94.9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96.1</c:v>
                </c:pt>
                <c:pt idx="148">
                  <c:v>96.1</c:v>
                </c:pt>
                <c:pt idx="149">
                  <c:v>96.2</c:v>
                </c:pt>
                <c:pt idx="150">
                  <c:v>96.2</c:v>
                </c:pt>
                <c:pt idx="151">
                  <c:v>96.2</c:v>
                </c:pt>
              </c:numCache>
            </c:numRef>
          </c:val>
          <c:smooth val="0"/>
        </c:ser>
        <c:axId val="35325729"/>
        <c:axId val="7385822"/>
      </c:lineChart>
      <c:catAx>
        <c:axId val="353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385822"/>
        <c:crossesAt val="60"/>
        <c:auto val="0"/>
        <c:lblOffset val="100"/>
        <c:tickMarkSkip val="6"/>
        <c:noMultiLvlLbl val="0"/>
      </c:catAx>
      <c:valAx>
        <c:axId val="738582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25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104.71</c:v>
                </c:pt>
                <c:pt idx="148">
                  <c:v>103.02</c:v>
                </c:pt>
                <c:pt idx="149">
                  <c:v>134.14</c:v>
                </c:pt>
                <c:pt idx="150">
                  <c:v>130.73</c:v>
                </c:pt>
                <c:pt idx="151">
                  <c:v>123.83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77.1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91.5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93.4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111.1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83.4</c:v>
                </c:pt>
                <c:pt idx="126">
                  <c:v>94.9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112</c:v>
                </c:pt>
                <c:pt idx="131">
                  <c:v>111</c:v>
                </c:pt>
                <c:pt idx="132">
                  <c:v>113.8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111.3</c:v>
                </c:pt>
                <c:pt idx="138">
                  <c:v>111.4</c:v>
                </c:pt>
                <c:pt idx="139">
                  <c:v>110.5</c:v>
                </c:pt>
                <c:pt idx="140">
                  <c:v>111.1</c:v>
                </c:pt>
                <c:pt idx="141">
                  <c:v>111.6</c:v>
                </c:pt>
                <c:pt idx="142">
                  <c:v>111.4</c:v>
                </c:pt>
                <c:pt idx="143">
                  <c:v>111.6</c:v>
                </c:pt>
                <c:pt idx="144">
                  <c:v>110.5</c:v>
                </c:pt>
                <c:pt idx="145">
                  <c:v>111.7</c:v>
                </c:pt>
                <c:pt idx="146">
                  <c:v>111.9</c:v>
                </c:pt>
                <c:pt idx="147">
                  <c:v>112</c:v>
                </c:pt>
                <c:pt idx="148">
                  <c:v>111.8</c:v>
                </c:pt>
                <c:pt idx="149">
                  <c:v>112.1</c:v>
                </c:pt>
                <c:pt idx="150">
                  <c:v>112.5</c:v>
                </c:pt>
                <c:pt idx="151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111.2</c:v>
                </c:pt>
                <c:pt idx="127">
                  <c:v>111.2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111.2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111</c:v>
                </c:pt>
                <c:pt idx="143">
                  <c:v>111</c:v>
                </c:pt>
                <c:pt idx="144">
                  <c:v>111.1</c:v>
                </c:pt>
                <c:pt idx="145">
                  <c:v>111.2</c:v>
                </c:pt>
                <c:pt idx="146">
                  <c:v>111.3</c:v>
                </c:pt>
                <c:pt idx="147">
                  <c:v>111.5</c:v>
                </c:pt>
                <c:pt idx="148">
                  <c:v>111.6</c:v>
                </c:pt>
                <c:pt idx="149">
                  <c:v>111.8</c:v>
                </c:pt>
                <c:pt idx="150">
                  <c:v>112</c:v>
                </c:pt>
                <c:pt idx="151">
                  <c:v>112.2</c:v>
                </c:pt>
              </c:numCache>
            </c:numRef>
          </c:val>
          <c:smooth val="0"/>
        </c:ser>
        <c:axId val="47881959"/>
        <c:axId val="35118348"/>
      </c:lineChart>
      <c:catAx>
        <c:axId val="47881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118348"/>
        <c:crossesAt val="60"/>
        <c:auto val="0"/>
        <c:lblOffset val="100"/>
        <c:tickMarkSkip val="6"/>
        <c:noMultiLvlLbl val="0"/>
      </c:catAx>
      <c:valAx>
        <c:axId val="351183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81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105.72</c:v>
                </c:pt>
                <c:pt idx="148">
                  <c:v>121.84</c:v>
                </c:pt>
                <c:pt idx="149">
                  <c:v>132.35</c:v>
                </c:pt>
                <c:pt idx="150">
                  <c:v>110.67</c:v>
                </c:pt>
                <c:pt idx="15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88.5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101.8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109.3</c:v>
                </c:pt>
                <c:pt idx="139">
                  <c:v>109.2</c:v>
                </c:pt>
                <c:pt idx="140">
                  <c:v>109.4</c:v>
                </c:pt>
                <c:pt idx="141">
                  <c:v>109.7</c:v>
                </c:pt>
                <c:pt idx="142">
                  <c:v>109.8</c:v>
                </c:pt>
                <c:pt idx="143">
                  <c:v>110.1</c:v>
                </c:pt>
                <c:pt idx="144">
                  <c:v>109.7</c:v>
                </c:pt>
                <c:pt idx="145">
                  <c:v>110.2</c:v>
                </c:pt>
                <c:pt idx="146">
                  <c:v>110.5</c:v>
                </c:pt>
                <c:pt idx="147">
                  <c:v>110.5</c:v>
                </c:pt>
                <c:pt idx="148">
                  <c:v>111</c:v>
                </c:pt>
                <c:pt idx="149">
                  <c:v>110.1</c:v>
                </c:pt>
                <c:pt idx="150">
                  <c:v>110.8</c:v>
                </c:pt>
                <c:pt idx="151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88.8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90.3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109.6</c:v>
                </c:pt>
                <c:pt idx="141">
                  <c:v>109.7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110.4</c:v>
                </c:pt>
                <c:pt idx="147">
                  <c:v>110.5</c:v>
                </c:pt>
                <c:pt idx="148">
                  <c:v>110.7</c:v>
                </c:pt>
                <c:pt idx="149">
                  <c:v>110.8</c:v>
                </c:pt>
                <c:pt idx="150">
                  <c:v>111</c:v>
                </c:pt>
                <c:pt idx="151">
                  <c:v>111.2</c:v>
                </c:pt>
              </c:numCache>
            </c:numRef>
          </c:val>
          <c:smooth val="0"/>
        </c:ser>
        <c:axId val="61844445"/>
        <c:axId val="14414762"/>
      </c:lineChart>
      <c:catAx>
        <c:axId val="6184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14762"/>
        <c:crossesAt val="60"/>
        <c:auto val="0"/>
        <c:lblOffset val="100"/>
        <c:tickMarkSkip val="6"/>
        <c:noMultiLvlLbl val="0"/>
      </c:catAx>
      <c:valAx>
        <c:axId val="14414762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444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124.28</c:v>
                </c:pt>
                <c:pt idx="148">
                  <c:v>129.87</c:v>
                </c:pt>
                <c:pt idx="149">
                  <c:v>168.4</c:v>
                </c:pt>
                <c:pt idx="150">
                  <c:v>137.44</c:v>
                </c:pt>
                <c:pt idx="151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75.2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107.9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113.8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118.3</c:v>
                </c:pt>
                <c:pt idx="111">
                  <c:v>117.4</c:v>
                </c:pt>
                <c:pt idx="112">
                  <c:v>116.7</c:v>
                </c:pt>
                <c:pt idx="113">
                  <c:v>117.9</c:v>
                </c:pt>
                <c:pt idx="114">
                  <c:v>118.3</c:v>
                </c:pt>
                <c:pt idx="115">
                  <c:v>118.6</c:v>
                </c:pt>
                <c:pt idx="116">
                  <c:v>118.5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121.3</c:v>
                </c:pt>
                <c:pt idx="122">
                  <c:v>128.6</c:v>
                </c:pt>
                <c:pt idx="123">
                  <c:v>127.2</c:v>
                </c:pt>
                <c:pt idx="124">
                  <c:v>124.7</c:v>
                </c:pt>
                <c:pt idx="125">
                  <c:v>122.4</c:v>
                </c:pt>
                <c:pt idx="126">
                  <c:v>123.4</c:v>
                </c:pt>
                <c:pt idx="127">
                  <c:v>124</c:v>
                </c:pt>
                <c:pt idx="128">
                  <c:v>125.7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124.5</c:v>
                </c:pt>
                <c:pt idx="135">
                  <c:v>126.1</c:v>
                </c:pt>
                <c:pt idx="136">
                  <c:v>125.7</c:v>
                </c:pt>
                <c:pt idx="137">
                  <c:v>126.3</c:v>
                </c:pt>
                <c:pt idx="138">
                  <c:v>125.9</c:v>
                </c:pt>
                <c:pt idx="139">
                  <c:v>126</c:v>
                </c:pt>
                <c:pt idx="140">
                  <c:v>125.9</c:v>
                </c:pt>
                <c:pt idx="141">
                  <c:v>126</c:v>
                </c:pt>
                <c:pt idx="142">
                  <c:v>126.5</c:v>
                </c:pt>
                <c:pt idx="143">
                  <c:v>127.3</c:v>
                </c:pt>
                <c:pt idx="144">
                  <c:v>128.8</c:v>
                </c:pt>
                <c:pt idx="145">
                  <c:v>130.4</c:v>
                </c:pt>
                <c:pt idx="146">
                  <c:v>131.3</c:v>
                </c:pt>
                <c:pt idx="147">
                  <c:v>129.5</c:v>
                </c:pt>
                <c:pt idx="148">
                  <c:v>130.3</c:v>
                </c:pt>
                <c:pt idx="149">
                  <c:v>131.7</c:v>
                </c:pt>
                <c:pt idx="150">
                  <c:v>132.6</c:v>
                </c:pt>
                <c:pt idx="151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91.2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121.6</c:v>
                </c:pt>
                <c:pt idx="124">
                  <c:v>121.5</c:v>
                </c:pt>
                <c:pt idx="125">
                  <c:v>121.6</c:v>
                </c:pt>
                <c:pt idx="126">
                  <c:v>122.1</c:v>
                </c:pt>
                <c:pt idx="127">
                  <c:v>123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123.9</c:v>
                </c:pt>
                <c:pt idx="133">
                  <c:v>124.3</c:v>
                </c:pt>
                <c:pt idx="134">
                  <c:v>124.9</c:v>
                </c:pt>
                <c:pt idx="135">
                  <c:v>125.5</c:v>
                </c:pt>
                <c:pt idx="136">
                  <c:v>125.9</c:v>
                </c:pt>
                <c:pt idx="137">
                  <c:v>126.1</c:v>
                </c:pt>
                <c:pt idx="138">
                  <c:v>126.2</c:v>
                </c:pt>
                <c:pt idx="139">
                  <c:v>126.3</c:v>
                </c:pt>
                <c:pt idx="140">
                  <c:v>126.4</c:v>
                </c:pt>
                <c:pt idx="141">
                  <c:v>126.7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  <c:pt idx="146">
                  <c:v>130.4</c:v>
                </c:pt>
                <c:pt idx="147">
                  <c:v>130.5</c:v>
                </c:pt>
                <c:pt idx="148">
                  <c:v>130.9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</c:numCache>
            </c:numRef>
          </c:val>
          <c:smooth val="0"/>
        </c:ser>
        <c:axId val="6885251"/>
        <c:axId val="17347128"/>
      </c:lineChart>
      <c:catAx>
        <c:axId val="688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347128"/>
        <c:crossesAt val="60"/>
        <c:auto val="0"/>
        <c:lblOffset val="100"/>
        <c:tickMarkSkip val="6"/>
        <c:noMultiLvlLbl val="0"/>
      </c:catAx>
      <c:valAx>
        <c:axId val="1734712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852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134.61</c:v>
                </c:pt>
                <c:pt idx="148">
                  <c:v>128.63</c:v>
                </c:pt>
                <c:pt idx="149">
                  <c:v>175.69</c:v>
                </c:pt>
                <c:pt idx="150">
                  <c:v>149.84</c:v>
                </c:pt>
                <c:pt idx="151">
                  <c:v>131.51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66.9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88.8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101.7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104.9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122.8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124.5</c:v>
                </c:pt>
                <c:pt idx="138">
                  <c:v>125</c:v>
                </c:pt>
                <c:pt idx="139">
                  <c:v>124.9</c:v>
                </c:pt>
                <c:pt idx="140">
                  <c:v>126.2</c:v>
                </c:pt>
                <c:pt idx="141">
                  <c:v>125.9</c:v>
                </c:pt>
                <c:pt idx="142">
                  <c:v>127.5</c:v>
                </c:pt>
                <c:pt idx="143">
                  <c:v>128.4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126.7</c:v>
                </c:pt>
                <c:pt idx="142">
                  <c:v>127.5</c:v>
                </c:pt>
                <c:pt idx="143">
                  <c:v>128.4</c:v>
                </c:pt>
                <c:pt idx="144">
                  <c:v>129.3</c:v>
                </c:pt>
                <c:pt idx="145">
                  <c:v>130.4</c:v>
                </c:pt>
                <c:pt idx="146">
                  <c:v>131.4</c:v>
                </c:pt>
                <c:pt idx="147">
                  <c:v>132.4</c:v>
                </c:pt>
                <c:pt idx="148">
                  <c:v>133.3</c:v>
                </c:pt>
                <c:pt idx="149">
                  <c:v>134.3</c:v>
                </c:pt>
                <c:pt idx="150">
                  <c:v>135.3</c:v>
                </c:pt>
                <c:pt idx="151">
                  <c:v>136.4</c:v>
                </c:pt>
              </c:numCache>
            </c:numRef>
          </c:val>
          <c:smooth val="0"/>
        </c:ser>
        <c:axId val="51541849"/>
        <c:axId val="57045046"/>
      </c:lineChart>
      <c:catAx>
        <c:axId val="51541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045046"/>
        <c:crossesAt val="50"/>
        <c:auto val="0"/>
        <c:lblOffset val="100"/>
        <c:tickMarkSkip val="6"/>
        <c:noMultiLvlLbl val="0"/>
      </c:catAx>
      <c:valAx>
        <c:axId val="570450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18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119.74</c:v>
                </c:pt>
                <c:pt idx="149">
                  <c:v>152.05</c:v>
                </c:pt>
                <c:pt idx="150">
                  <c:v>142.08</c:v>
                </c:pt>
                <c:pt idx="151">
                  <c:v>121.21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80.1</c:v>
                </c:pt>
                <c:pt idx="1">
                  <c:v>80.3</c:v>
                </c:pt>
                <c:pt idx="2">
                  <c:v>80.7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84.9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88.5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89.2</c:v>
                </c:pt>
                <c:pt idx="19">
                  <c:v>90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97.9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111.7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115.6</c:v>
                </c:pt>
                <c:pt idx="122">
                  <c:v>116.6</c:v>
                </c:pt>
                <c:pt idx="123">
                  <c:v>117.7</c:v>
                </c:pt>
                <c:pt idx="124">
                  <c:v>115</c:v>
                </c:pt>
                <c:pt idx="125">
                  <c:v>114.1</c:v>
                </c:pt>
                <c:pt idx="126">
                  <c:v>114.8</c:v>
                </c:pt>
                <c:pt idx="127">
                  <c:v>114.4</c:v>
                </c:pt>
                <c:pt idx="128">
                  <c:v>141.3</c:v>
                </c:pt>
                <c:pt idx="129">
                  <c:v>113.5</c:v>
                </c:pt>
                <c:pt idx="130">
                  <c:v>114</c:v>
                </c:pt>
                <c:pt idx="131">
                  <c:v>113.9</c:v>
                </c:pt>
                <c:pt idx="132">
                  <c:v>115</c:v>
                </c:pt>
                <c:pt idx="133">
                  <c:v>115.9</c:v>
                </c:pt>
                <c:pt idx="134">
                  <c:v>114.6</c:v>
                </c:pt>
                <c:pt idx="135">
                  <c:v>115.8</c:v>
                </c:pt>
                <c:pt idx="136">
                  <c:v>115.5</c:v>
                </c:pt>
                <c:pt idx="137">
                  <c:v>117.5</c:v>
                </c:pt>
                <c:pt idx="138">
                  <c:v>115.5</c:v>
                </c:pt>
                <c:pt idx="139">
                  <c:v>115.3</c:v>
                </c:pt>
                <c:pt idx="140">
                  <c:v>115.8</c:v>
                </c:pt>
                <c:pt idx="141">
                  <c:v>117.4</c:v>
                </c:pt>
                <c:pt idx="142">
                  <c:v>118.3</c:v>
                </c:pt>
                <c:pt idx="143">
                  <c:v>118.1</c:v>
                </c:pt>
                <c:pt idx="144">
                  <c:v>118.9</c:v>
                </c:pt>
                <c:pt idx="145">
                  <c:v>118.8</c:v>
                </c:pt>
                <c:pt idx="146">
                  <c:v>122.1</c:v>
                </c:pt>
                <c:pt idx="147">
                  <c:v>119.4</c:v>
                </c:pt>
                <c:pt idx="148">
                  <c:v>120.6</c:v>
                </c:pt>
                <c:pt idx="149">
                  <c:v>119.9</c:v>
                </c:pt>
                <c:pt idx="150">
                  <c:v>122</c:v>
                </c:pt>
                <c:pt idx="151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80.3</c:v>
                </c:pt>
                <c:pt idx="1">
                  <c:v>80.7</c:v>
                </c:pt>
                <c:pt idx="2">
                  <c:v>81.1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91.5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92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94.9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106.6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115.8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114.3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115.5</c:v>
                </c:pt>
                <c:pt idx="135">
                  <c:v>115.8</c:v>
                </c:pt>
                <c:pt idx="136">
                  <c:v>116.1</c:v>
                </c:pt>
                <c:pt idx="137">
                  <c:v>116.3</c:v>
                </c:pt>
                <c:pt idx="138">
                  <c:v>116.3</c:v>
                </c:pt>
                <c:pt idx="139">
                  <c:v>116.3</c:v>
                </c:pt>
                <c:pt idx="140">
                  <c:v>116.7</c:v>
                </c:pt>
                <c:pt idx="141">
                  <c:v>117.4</c:v>
                </c:pt>
                <c:pt idx="142">
                  <c:v>118</c:v>
                </c:pt>
                <c:pt idx="143">
                  <c:v>118.5</c:v>
                </c:pt>
                <c:pt idx="144">
                  <c:v>119.1</c:v>
                </c:pt>
                <c:pt idx="145">
                  <c:v>119.7</c:v>
                </c:pt>
                <c:pt idx="146">
                  <c:v>120.3</c:v>
                </c:pt>
                <c:pt idx="147">
                  <c:v>120.5</c:v>
                </c:pt>
                <c:pt idx="148">
                  <c:v>120.8</c:v>
                </c:pt>
                <c:pt idx="149">
                  <c:v>121.3</c:v>
                </c:pt>
                <c:pt idx="150">
                  <c:v>122.1</c:v>
                </c:pt>
                <c:pt idx="151">
                  <c:v>122.9</c:v>
                </c:pt>
              </c:numCache>
            </c:numRef>
          </c:val>
          <c:smooth val="0"/>
        </c:ser>
        <c:axId val="57195743"/>
        <c:axId val="66388260"/>
      </c:lineChart>
      <c:catAx>
        <c:axId val="5719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388260"/>
        <c:crossesAt val="60"/>
        <c:auto val="0"/>
        <c:lblOffset val="100"/>
        <c:tickMarkSkip val="6"/>
        <c:noMultiLvlLbl val="0"/>
      </c:catAx>
      <c:valAx>
        <c:axId val="663882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95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8/2006</v>
      </c>
      <c r="E5" s="49" t="s">
        <v>42</v>
      </c>
      <c r="F5" s="48" t="str">
        <f>$L$7&amp;"/"&amp;$L$6</f>
        <v>8/2007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0.10869745460575397</v>
      </c>
      <c r="E6" s="64">
        <f ca="1">IF(OR($L$6&gt;1997,AND($L$6=1997,$L$7&gt;2)),SUM(INDIRECT("Palkkasumma!"&amp;$H6&amp;$I$9-2&amp;":"&amp;$H6&amp;$I$9))/SUM(INDIRECT("Palkkasumma!"&amp;$H6&amp;$I$10-2&amp;":"&amp;$H6&amp;$I$10))-1,".")</f>
        <v>0.0652991713690203</v>
      </c>
      <c r="F6" s="64">
        <f ca="1">IF($L$6&gt;1995,INDIRECT(CONCATENATE("Palkkasumma!",$H6,$I$7))/INDIRECT(CONCATENATE("Palkkasumma!",$H6,$I$9))-1,".")</f>
        <v>0.07126832186658683</v>
      </c>
      <c r="G6" s="65">
        <f ca="1">IF(OR($L$6&gt;1996,AND($L$6=1996,$L$7&gt;2)),SUM(INDIRECT("Palkkasumma!"&amp;$H6&amp;$I$7-2&amp;":"&amp;$H6&amp;$I$7))/SUM(INDIRECT("Palkkasumma!"&amp;$H6&amp;$I$9-2&amp;":"&amp;$H6&amp;$I$9))-1,".")</f>
        <v>0.0778793156927775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0.02258852258852251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0.015404882245402707</v>
      </c>
      <c r="F7" s="64">
        <f aca="true" ca="1" t="shared" si="2" ref="F7:F20">IF($L$6&gt;1995,INDIRECT(CONCATENATE("Palkkasumma!",$H7,$I$7))/INDIRECT(CONCATENATE("Palkkasumma!",$H7,$I$9))-1,".")</f>
        <v>0.040597014925373154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0.02385554290555736</v>
      </c>
      <c r="H7" s="25" t="s">
        <v>153</v>
      </c>
      <c r="I7" s="25">
        <f>MATCH(CONCATENATE("1"," ",$L$6),Palkkasumma!$A:$A,0)+$L$7-1</f>
        <v>153</v>
      </c>
      <c r="J7" s="25"/>
      <c r="K7" s="31" t="s">
        <v>148</v>
      </c>
      <c r="L7" s="54">
        <v>8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0.005824815913836767</v>
      </c>
      <c r="E8" s="64">
        <f ca="1" t="shared" si="1"/>
        <v>0.004763122562496003</v>
      </c>
      <c r="F8" s="64">
        <f ca="1" t="shared" si="2"/>
        <v>0.04020979020979021</v>
      </c>
      <c r="G8" s="65">
        <f ca="1">IF(OR($L$6&gt;1996,AND($L$6=1996,$L$7&gt;2)),SUM(INDIRECT("Palkkasumma!"&amp;$H8&amp;$I$7-2&amp;":"&amp;$H8&amp;$I$7))/SUM(INDIRECT("Palkkasumma!"&amp;$H8&amp;$I$9-2&amp;":"&amp;$H8&amp;$I$9))-1,".")</f>
        <v>0.020775667334796744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0.0012376237623761277</v>
      </c>
      <c r="E9" s="64">
        <f ca="1" t="shared" si="1"/>
        <v>0.16613398508491595</v>
      </c>
      <c r="F9" s="64">
        <f ca="1" t="shared" si="2"/>
        <v>0.1774270229152799</v>
      </c>
      <c r="G9" s="65">
        <f ca="1" t="shared" si="3"/>
        <v>0.044443250214961205</v>
      </c>
      <c r="H9" s="25" t="s">
        <v>155</v>
      </c>
      <c r="I9" s="25">
        <f>I7-12</f>
        <v>141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0.040015427634750855</v>
      </c>
      <c r="E10" s="64">
        <f ca="1" t="shared" si="1"/>
        <v>0.029753413490931413</v>
      </c>
      <c r="F10" s="64">
        <f ca="1">IF($L$6&gt;1995,INDIRECT(CONCATENATE("Palkkasumma!",$H10,$I$7))/INDIRECT(CONCATENATE("Palkkasumma!",$H10,$I$9))-1,".")</f>
        <v>0.0478397923233822</v>
      </c>
      <c r="G10" s="65">
        <f ca="1" t="shared" si="3"/>
        <v>0.006587317293827999</v>
      </c>
      <c r="H10" s="25" t="s">
        <v>156</v>
      </c>
      <c r="I10" s="25">
        <f>I9-12</f>
        <v>129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0.02676128590971283</v>
      </c>
      <c r="E11" s="64">
        <f ca="1" t="shared" si="1"/>
        <v>0.03516008148688443</v>
      </c>
      <c r="F11" s="64">
        <f ca="1" t="shared" si="2"/>
        <v>0.07336164543259227</v>
      </c>
      <c r="G11" s="65">
        <f ca="1" t="shared" si="3"/>
        <v>0.05624529264559386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0.08466862614961612</v>
      </c>
      <c r="E12" s="64">
        <f ca="1" t="shared" si="1"/>
        <v>0.07385290665033417</v>
      </c>
      <c r="F12" s="64">
        <f ca="1" t="shared" si="2"/>
        <v>0.149562937062937</v>
      </c>
      <c r="G12" s="65">
        <f ca="1" t="shared" si="3"/>
        <v>0.08612167300380236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0.02146405473802604</v>
      </c>
      <c r="E13" s="64">
        <f ca="1" t="shared" si="1"/>
        <v>0.01697866782760138</v>
      </c>
      <c r="F13" s="64">
        <f ca="1">IF($L$6&gt;1995,INDIRECT(CONCATENATE("Palkkasumma!",$H13,$I$7))/INDIRECT(CONCATENATE("Palkkasumma!",$H13,$I$9))-1,".")</f>
        <v>0.11222242613323541</v>
      </c>
      <c r="G13" s="65">
        <f ca="1" t="shared" si="3"/>
        <v>0.04588033843674455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0.07423621460506702</v>
      </c>
      <c r="E14" s="64">
        <f ca="1" t="shared" si="1"/>
        <v>0.05157527443139842</v>
      </c>
      <c r="F14" s="64">
        <f ca="1" t="shared" si="2"/>
        <v>0.19804040579207483</v>
      </c>
      <c r="G14" s="65">
        <f ca="1" t="shared" si="3"/>
        <v>0.10828812245688835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0.07268170426065179</v>
      </c>
      <c r="E15" s="64">
        <f ca="1" t="shared" si="1"/>
        <v>0.07772621809744784</v>
      </c>
      <c r="F15" s="64">
        <f ca="1" t="shared" si="2"/>
        <v>0.23517563648082507</v>
      </c>
      <c r="G15" s="65">
        <f ca="1" t="shared" si="3"/>
        <v>0.11379697664623012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0.03278830348646067</v>
      </c>
      <c r="E16" s="64">
        <f ca="1" t="shared" si="1"/>
        <v>0.032347455369037936</v>
      </c>
      <c r="F16" s="64">
        <f ca="1">IF($L$6&gt;1995,INDIRECT(CONCATENATE("Palkkasumma!",$H16,$I$7))/INDIRECT(CONCATENATE("Palkkasumma!",$H16,$I$9))-1,".")</f>
        <v>0.12171217959457192</v>
      </c>
      <c r="G16" s="65">
        <f ca="1" t="shared" si="3"/>
        <v>0.04462626471195552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0.10049843514547363</v>
      </c>
      <c r="E17" s="64">
        <f ca="1" t="shared" si="1"/>
        <v>0.07993501218521537</v>
      </c>
      <c r="F17" s="64">
        <f ca="1" t="shared" si="2"/>
        <v>0.22782810195913195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0.08133995286093998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0.04223343571742011</v>
      </c>
      <c r="E18" s="64">
        <f ca="1" t="shared" si="1"/>
        <v>0.02575345669268314</v>
      </c>
      <c r="F18" s="64">
        <f ca="1" t="shared" si="2"/>
        <v>0.10293653299652661</v>
      </c>
      <c r="G18" s="65">
        <f ca="1" t="shared" si="3"/>
        <v>0.054032487888287406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0.03053233611966566</v>
      </c>
      <c r="E19" s="64">
        <f ca="1" t="shared" si="1"/>
        <v>0.01927522985106722</v>
      </c>
      <c r="F19" s="64">
        <f ca="1" t="shared" si="2"/>
        <v>0.032274590163934525</v>
      </c>
      <c r="G19" s="65">
        <f ca="1" t="shared" si="3"/>
        <v>0.016827113279704653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0.04160938502428757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0.060247181855222154</v>
      </c>
      <c r="F20" s="66">
        <f ca="1" t="shared" si="2"/>
        <v>0.1333919929608447</v>
      </c>
      <c r="G20" s="67">
        <f ca="1" t="shared" si="3"/>
        <v>0.06035918325519418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3" sqref="D153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90.2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75.2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80.1</v>
      </c>
      <c r="AA2" s="14">
        <v>80.3</v>
      </c>
      <c r="AB2" s="14">
        <v>59.93</v>
      </c>
      <c r="AC2" s="14">
        <v>66.3</v>
      </c>
      <c r="AD2" s="14">
        <v>66</v>
      </c>
      <c r="AE2" s="14">
        <v>64.83</v>
      </c>
      <c r="AF2" s="14">
        <v>71.7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80.3</v>
      </c>
      <c r="AA3" s="14">
        <v>80.7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71.4</v>
      </c>
      <c r="AG3" s="14">
        <v>71.7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80.7</v>
      </c>
      <c r="AA4" s="14">
        <v>81.1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72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78.9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88.8</v>
      </c>
      <c r="S5" s="14">
        <v>77.62</v>
      </c>
      <c r="T5" s="14">
        <v>76.7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91.9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75.3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86.4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88.5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66.4</v>
      </c>
      <c r="AD8" s="14">
        <v>69.7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78.2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73.7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54.9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78.4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84.9</v>
      </c>
      <c r="AA12" s="14">
        <v>85.3</v>
      </c>
      <c r="AB12" s="14">
        <v>70.1</v>
      </c>
      <c r="AC12" s="14">
        <v>72.5</v>
      </c>
      <c r="AD12" s="14">
        <v>72.4</v>
      </c>
      <c r="AE12" s="14">
        <v>71.75</v>
      </c>
      <c r="AF12" s="14">
        <v>75.5</v>
      </c>
      <c r="AG12" s="14">
        <v>75.2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79.1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85.8</v>
      </c>
      <c r="L13" s="14">
        <v>89.3</v>
      </c>
      <c r="M13" s="14">
        <v>81.9</v>
      </c>
      <c r="N13" s="14">
        <v>77.1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89.3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75.7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89.4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79.7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88.5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78.1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82.9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90.3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91.5</v>
      </c>
      <c r="AB24" s="14">
        <v>76.78</v>
      </c>
      <c r="AC24" s="14">
        <v>80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91.5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82.3</v>
      </c>
      <c r="AD30" s="14">
        <v>78.9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86.9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75.8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85.5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99.3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86.9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92.5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95.9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96.4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85.3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90.3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100.5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92.4</v>
      </c>
      <c r="AD47" s="14">
        <v>90.2</v>
      </c>
      <c r="AE47" s="14">
        <v>87.97</v>
      </c>
      <c r="AF47" s="14">
        <v>91.3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93.4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112.8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92.7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85.5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91.2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104.7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98.2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99.3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94.9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90.7</v>
      </c>
      <c r="AD60" s="14">
        <v>92.7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97.9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91.1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98.9</v>
      </c>
      <c r="AB65" s="14">
        <v>88.56</v>
      </c>
      <c r="AC65" s="14">
        <v>95.9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96.1</v>
      </c>
      <c r="AD66" s="14">
        <v>98.5</v>
      </c>
      <c r="AE66" s="14">
        <v>92.09</v>
      </c>
      <c r="AF66" s="14">
        <v>97.8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105</v>
      </c>
      <c r="AD67" s="14">
        <v>99.8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103.9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94.5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106.9</v>
      </c>
      <c r="AD70" s="14">
        <v>102.7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100.3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109.1</v>
      </c>
      <c r="AD73" s="14">
        <v>106.2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103.7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105.2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105.5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108.2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101.7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109.6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102.2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115.4</v>
      </c>
      <c r="AD79" s="14">
        <v>110.7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103.1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104.9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107.5</v>
      </c>
      <c r="AD83" s="14">
        <v>109.2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108.9</v>
      </c>
      <c r="AG85" s="14">
        <v>110.3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108.9</v>
      </c>
      <c r="AD87" s="14">
        <v>109.1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101.8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104.9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111.7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107.9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114.3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103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110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106.3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110.6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99.7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103.6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112.5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111.9</v>
      </c>
      <c r="AD102" s="14">
        <v>109.2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107.7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113.8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110.8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106.6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101.1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114.8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113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105.7</v>
      </c>
      <c r="L109" s="14">
        <v>95.2</v>
      </c>
      <c r="M109" s="14">
        <v>95.89</v>
      </c>
      <c r="N109" s="14">
        <v>111.1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100.3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113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111.4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118.3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107.4</v>
      </c>
      <c r="AD112" s="14">
        <v>109.6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95.4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88.8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117.9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106.9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108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101.3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106.8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112.2</v>
      </c>
      <c r="AB117" s="14">
        <v>101.87</v>
      </c>
      <c r="AC117" s="14">
        <v>107.7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118.5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109.6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115.5</v>
      </c>
      <c r="AD119" s="14">
        <v>111.6</v>
      </c>
      <c r="AE119" s="14">
        <v>113.53</v>
      </c>
      <c r="AF119" s="14">
        <v>118.2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108.9</v>
      </c>
      <c r="AD120" s="14">
        <v>112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97.5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114.2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120.7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115.6</v>
      </c>
      <c r="AA123" s="14">
        <v>114.9</v>
      </c>
      <c r="AB123" s="14">
        <v>109.52</v>
      </c>
      <c r="AC123" s="14">
        <v>113.7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109.9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128.6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115.8</v>
      </c>
      <c r="AB124" s="14">
        <v>108.21</v>
      </c>
      <c r="AC124" s="14">
        <v>114.5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110.3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127.2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109.5</v>
      </c>
      <c r="AM125" s="14">
        <v>110.6</v>
      </c>
      <c r="AN125" s="14">
        <v>103.32</v>
      </c>
      <c r="AO125" s="14">
        <v>104.6</v>
      </c>
      <c r="AP125" s="14">
        <v>102.2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124.7</v>
      </c>
      <c r="U126" s="14">
        <v>121.5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110.8</v>
      </c>
      <c r="AM126" s="14">
        <v>111.2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91.2</v>
      </c>
      <c r="L127" s="14">
        <v>95.2</v>
      </c>
      <c r="M127" s="14">
        <v>96.58</v>
      </c>
      <c r="N127" s="14">
        <v>83.4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114.1</v>
      </c>
      <c r="AA127" s="14">
        <v>115</v>
      </c>
      <c r="AB127" s="14">
        <v>140.29</v>
      </c>
      <c r="AC127" s="14">
        <v>112.2</v>
      </c>
      <c r="AD127" s="14">
        <v>116.9</v>
      </c>
      <c r="AE127" s="14">
        <v>141.79</v>
      </c>
      <c r="AF127" s="14">
        <v>121.3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111.1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95.2</v>
      </c>
      <c r="M128" s="14">
        <v>117.52</v>
      </c>
      <c r="N128" s="14">
        <v>94.9</v>
      </c>
      <c r="O128" s="14">
        <v>111.2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123.4</v>
      </c>
      <c r="U128" s="14">
        <v>122.1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126.6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113.7</v>
      </c>
      <c r="AN128" s="14">
        <v>129.27</v>
      </c>
      <c r="AO128" s="14">
        <v>106.6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111.2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113.5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102.1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141.3</v>
      </c>
      <c r="AA130" s="14">
        <v>114.4</v>
      </c>
      <c r="AB130" s="14">
        <v>121.4</v>
      </c>
      <c r="AC130" s="14">
        <v>123.8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115.5</v>
      </c>
      <c r="AM130" s="14">
        <v>114.8</v>
      </c>
      <c r="AN130" s="14">
        <v>101.04</v>
      </c>
      <c r="AO130" s="14">
        <v>103.6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118.1</v>
      </c>
      <c r="AD131" s="14">
        <v>119.6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114.3</v>
      </c>
      <c r="AB132" s="14">
        <v>111.27</v>
      </c>
      <c r="AC132" s="14">
        <v>118</v>
      </c>
      <c r="AD132" s="14">
        <v>119.9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111</v>
      </c>
      <c r="O133" s="14">
        <v>111.2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123.1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113.8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123.9</v>
      </c>
      <c r="V134" s="14">
        <v>107.54</v>
      </c>
      <c r="W134" s="14">
        <v>122.8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119.8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115.9</v>
      </c>
      <c r="AA135" s="14">
        <v>115.3</v>
      </c>
      <c r="AB135" s="14">
        <v>116.4</v>
      </c>
      <c r="AC135" s="14">
        <v>120.5</v>
      </c>
      <c r="AD135" s="14">
        <v>121.4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119.3</v>
      </c>
      <c r="AM135" s="14">
        <v>118.4</v>
      </c>
      <c r="AN135" s="14">
        <v>102.53</v>
      </c>
      <c r="AO135" s="14">
        <v>104.2</v>
      </c>
      <c r="AP135" s="14">
        <v>103.9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124.5</v>
      </c>
      <c r="U136" s="14">
        <v>124.9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114.6</v>
      </c>
      <c r="AA136" s="14">
        <v>115.5</v>
      </c>
      <c r="AB136" s="14">
        <v>120.12</v>
      </c>
      <c r="AC136" s="14">
        <v>124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124.9</v>
      </c>
      <c r="AK136" s="14">
        <v>118.72</v>
      </c>
      <c r="AL136" s="14">
        <v>118.8</v>
      </c>
      <c r="AM136" s="14">
        <v>119.3</v>
      </c>
      <c r="AN136" s="14">
        <v>101.61</v>
      </c>
      <c r="AO136" s="14">
        <v>104.3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126.1</v>
      </c>
      <c r="U137" s="14">
        <v>125.5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115.8</v>
      </c>
      <c r="AA137" s="14">
        <v>115.8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129.1</v>
      </c>
      <c r="AH137" s="14">
        <v>115.81</v>
      </c>
      <c r="AI137" s="14">
        <v>125.1</v>
      </c>
      <c r="AJ137" s="14">
        <v>125.1</v>
      </c>
      <c r="AK137" s="14">
        <v>101.83</v>
      </c>
      <c r="AL137" s="14">
        <v>120.4</v>
      </c>
      <c r="AM137" s="14">
        <v>120.2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120.1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93.3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125.7</v>
      </c>
      <c r="U138" s="14">
        <v>125.9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115.5</v>
      </c>
      <c r="AA138" s="14">
        <v>116.1</v>
      </c>
      <c r="AB138" s="14">
        <v>115.89</v>
      </c>
      <c r="AC138" s="14">
        <v>121.5</v>
      </c>
      <c r="AD138" s="14">
        <v>123</v>
      </c>
      <c r="AE138" s="14">
        <v>118.72</v>
      </c>
      <c r="AF138" s="14">
        <v>129.1</v>
      </c>
      <c r="AG138" s="14">
        <v>129.7</v>
      </c>
      <c r="AH138" s="14">
        <v>117.08</v>
      </c>
      <c r="AI138" s="14">
        <v>125</v>
      </c>
      <c r="AJ138" s="14">
        <v>125.2</v>
      </c>
      <c r="AK138" s="14">
        <v>114.95</v>
      </c>
      <c r="AL138" s="14">
        <v>120.9</v>
      </c>
      <c r="AM138" s="14">
        <v>121.1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122.3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111.3</v>
      </c>
      <c r="O139" s="14">
        <v>110.9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126.3</v>
      </c>
      <c r="U139" s="14">
        <v>126.1</v>
      </c>
      <c r="V139" s="14">
        <v>162.22</v>
      </c>
      <c r="W139" s="14">
        <v>124.5</v>
      </c>
      <c r="X139" s="14">
        <v>123.9</v>
      </c>
      <c r="Y139" s="14">
        <v>152.07</v>
      </c>
      <c r="Z139" s="14">
        <v>117.5</v>
      </c>
      <c r="AA139" s="14">
        <v>116.3</v>
      </c>
      <c r="AB139" s="14">
        <v>162.77</v>
      </c>
      <c r="AC139" s="14">
        <v>128.8</v>
      </c>
      <c r="AD139" s="14">
        <v>123.3</v>
      </c>
      <c r="AE139" s="14">
        <v>164.05</v>
      </c>
      <c r="AF139" s="14">
        <v>131.3</v>
      </c>
      <c r="AG139" s="14">
        <v>130.3</v>
      </c>
      <c r="AH139" s="14">
        <v>144.57</v>
      </c>
      <c r="AI139" s="14">
        <v>126.7</v>
      </c>
      <c r="AJ139" s="14">
        <v>125.4</v>
      </c>
      <c r="AK139" s="14">
        <v>154.36</v>
      </c>
      <c r="AL139" s="14">
        <v>123.3</v>
      </c>
      <c r="AM139" s="14">
        <v>121.8</v>
      </c>
      <c r="AN139" s="14">
        <v>142.42</v>
      </c>
      <c r="AO139" s="14">
        <v>108.6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87.9</v>
      </c>
      <c r="L140" s="14">
        <v>95.2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125.9</v>
      </c>
      <c r="U140" s="14">
        <v>126.2</v>
      </c>
      <c r="V140" s="14">
        <v>144.18</v>
      </c>
      <c r="W140" s="14">
        <v>125</v>
      </c>
      <c r="X140" s="14">
        <v>124.6</v>
      </c>
      <c r="Y140" s="14">
        <v>136.07</v>
      </c>
      <c r="Z140" s="14">
        <v>115.5</v>
      </c>
      <c r="AA140" s="14">
        <v>116.3</v>
      </c>
      <c r="AB140" s="14">
        <v>134.78</v>
      </c>
      <c r="AC140" s="14">
        <v>119.9</v>
      </c>
      <c r="AD140" s="14">
        <v>123.5</v>
      </c>
      <c r="AE140" s="14">
        <v>139.17</v>
      </c>
      <c r="AF140" s="14">
        <v>130.8</v>
      </c>
      <c r="AG140" s="14">
        <v>130.9</v>
      </c>
      <c r="AH140" s="14">
        <v>123.49</v>
      </c>
      <c r="AI140" s="14">
        <v>126.1</v>
      </c>
      <c r="AJ140" s="14">
        <v>125.6</v>
      </c>
      <c r="AK140" s="14">
        <v>149.52</v>
      </c>
      <c r="AL140" s="14">
        <v>121.3</v>
      </c>
      <c r="AM140" s="14">
        <v>122.1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</v>
      </c>
      <c r="AS140" s="14">
        <v>116.2</v>
      </c>
      <c r="AT140" s="14">
        <v>128.12</v>
      </c>
      <c r="AU140" s="14">
        <v>119.5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</v>
      </c>
      <c r="G141" s="14">
        <v>117.25</v>
      </c>
      <c r="H141" s="14">
        <v>113.8</v>
      </c>
      <c r="I141" s="14">
        <v>114.2</v>
      </c>
      <c r="J141" s="14">
        <v>91.52</v>
      </c>
      <c r="K141" s="14">
        <v>95.1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</v>
      </c>
      <c r="U141" s="14">
        <v>126.3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116.3</v>
      </c>
      <c r="AB141" s="14">
        <v>115.33</v>
      </c>
      <c r="AC141" s="14">
        <v>121.1</v>
      </c>
      <c r="AD141" s="14">
        <v>124.1</v>
      </c>
      <c r="AE141" s="14">
        <v>124.12</v>
      </c>
      <c r="AF141" s="14">
        <v>130.1</v>
      </c>
      <c r="AG141" s="14">
        <v>131.5</v>
      </c>
      <c r="AH141" s="14">
        <v>119.38</v>
      </c>
      <c r="AI141" s="14">
        <v>125.3</v>
      </c>
      <c r="AJ141" s="14">
        <v>125.8</v>
      </c>
      <c r="AK141" s="14">
        <v>94.94</v>
      </c>
      <c r="AL141" s="14">
        <v>121.3</v>
      </c>
      <c r="AM141" s="14">
        <v>122.7</v>
      </c>
      <c r="AN141" s="14">
        <v>95.01</v>
      </c>
      <c r="AO141" s="14">
        <v>103.6</v>
      </c>
      <c r="AP141" s="14">
        <v>104.9</v>
      </c>
      <c r="AQ141" s="14">
        <v>117.12</v>
      </c>
      <c r="AR141" s="14">
        <v>116.4</v>
      </c>
      <c r="AS141" s="14">
        <v>116.5</v>
      </c>
      <c r="AT141" s="14">
        <v>113.65</v>
      </c>
      <c r="AU141" s="14">
        <v>118.7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111.1</v>
      </c>
      <c r="O142" s="14">
        <v>110.9</v>
      </c>
      <c r="P142" s="14">
        <v>107.18</v>
      </c>
      <c r="Q142" s="14">
        <v>109.4</v>
      </c>
      <c r="R142" s="14">
        <v>109.6</v>
      </c>
      <c r="S142" s="14">
        <v>119.73</v>
      </c>
      <c r="T142" s="14">
        <v>125.9</v>
      </c>
      <c r="U142" s="14">
        <v>126.4</v>
      </c>
      <c r="V142" s="14">
        <v>124.69</v>
      </c>
      <c r="W142" s="14">
        <v>126.2</v>
      </c>
      <c r="X142" s="14">
        <v>125.9</v>
      </c>
      <c r="Y142" s="14">
        <v>106.73</v>
      </c>
      <c r="Z142" s="14">
        <v>115.8</v>
      </c>
      <c r="AA142" s="14">
        <v>116.7</v>
      </c>
      <c r="AB142" s="14">
        <v>125.27</v>
      </c>
      <c r="AC142" s="14">
        <v>129.1</v>
      </c>
      <c r="AD142" s="14">
        <v>125.4</v>
      </c>
      <c r="AE142" s="14">
        <v>130.92</v>
      </c>
      <c r="AF142" s="14">
        <v>132.2</v>
      </c>
      <c r="AG142" s="14">
        <v>132.3</v>
      </c>
      <c r="AH142" s="14">
        <v>145.3</v>
      </c>
      <c r="AI142" s="14">
        <v>127.1</v>
      </c>
      <c r="AJ142" s="14">
        <v>126.1</v>
      </c>
      <c r="AK142" s="14">
        <v>139.61</v>
      </c>
      <c r="AL142" s="14">
        <v>123.8</v>
      </c>
      <c r="AM142" s="14">
        <v>124</v>
      </c>
      <c r="AN142" s="14">
        <v>103.18</v>
      </c>
      <c r="AO142" s="14">
        <v>106.8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</v>
      </c>
      <c r="U143" s="14">
        <v>126.7</v>
      </c>
      <c r="V143" s="14">
        <v>114.19</v>
      </c>
      <c r="W143" s="14">
        <v>125.9</v>
      </c>
      <c r="X143" s="14">
        <v>126.7</v>
      </c>
      <c r="Y143" s="14">
        <v>104.81</v>
      </c>
      <c r="Z143" s="14">
        <v>117.4</v>
      </c>
      <c r="AA143" s="14">
        <v>117.4</v>
      </c>
      <c r="AB143" s="14">
        <v>116.56</v>
      </c>
      <c r="AC143" s="14">
        <v>125.3</v>
      </c>
      <c r="AD143" s="14">
        <v>127</v>
      </c>
      <c r="AE143" s="14">
        <v>120.52</v>
      </c>
      <c r="AF143" s="14">
        <v>132.7</v>
      </c>
      <c r="AG143" s="14">
        <v>133.1</v>
      </c>
      <c r="AH143" s="14">
        <v>117.96</v>
      </c>
      <c r="AI143" s="14">
        <v>126.9</v>
      </c>
      <c r="AJ143" s="14">
        <v>126.3</v>
      </c>
      <c r="AK143" s="14">
        <v>112.54</v>
      </c>
      <c r="AL143" s="14">
        <v>126.1</v>
      </c>
      <c r="AM143" s="14">
        <v>125.4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114.9</v>
      </c>
      <c r="J144" s="14">
        <v>89.86</v>
      </c>
      <c r="K144" s="14">
        <v>96.1</v>
      </c>
      <c r="L144" s="14">
        <v>95.6</v>
      </c>
      <c r="M144" s="14">
        <v>95.04</v>
      </c>
      <c r="N144" s="14">
        <v>111.4</v>
      </c>
      <c r="O144" s="14">
        <v>111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118.3</v>
      </c>
      <c r="AA144" s="14">
        <v>118</v>
      </c>
      <c r="AB144" s="14">
        <v>120.81</v>
      </c>
      <c r="AC144" s="14">
        <v>127.6</v>
      </c>
      <c r="AD144" s="14">
        <v>128.6</v>
      </c>
      <c r="AE144" s="14">
        <v>121.92</v>
      </c>
      <c r="AF144" s="14">
        <v>133.8</v>
      </c>
      <c r="AG144" s="14">
        <v>134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107.1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121.1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115.1</v>
      </c>
      <c r="J145" s="14">
        <v>110.71</v>
      </c>
      <c r="K145" s="14">
        <v>95.7</v>
      </c>
      <c r="L145" s="14">
        <v>95.7</v>
      </c>
      <c r="M145" s="14">
        <v>104.56</v>
      </c>
      <c r="N145" s="14">
        <v>111.6</v>
      </c>
      <c r="O145" s="14">
        <v>111</v>
      </c>
      <c r="P145" s="14">
        <v>111.01</v>
      </c>
      <c r="Q145" s="14">
        <v>110.1</v>
      </c>
      <c r="R145" s="14">
        <v>110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128.4</v>
      </c>
      <c r="X145" s="14">
        <v>128.4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133.5</v>
      </c>
      <c r="AD145" s="14">
        <v>130.1</v>
      </c>
      <c r="AE145" s="14">
        <v>144.41</v>
      </c>
      <c r="AF145" s="14">
        <v>133.9</v>
      </c>
      <c r="AG145" s="14">
        <v>134.9</v>
      </c>
      <c r="AH145" s="14">
        <v>122.26</v>
      </c>
      <c r="AI145" s="14">
        <v>127.7</v>
      </c>
      <c r="AJ145" s="14">
        <v>126.9</v>
      </c>
      <c r="AK145" s="14">
        <v>138.19</v>
      </c>
      <c r="AL145" s="14">
        <v>126.9</v>
      </c>
      <c r="AM145" s="14">
        <v>127.2</v>
      </c>
      <c r="AN145" s="14">
        <v>121.22</v>
      </c>
      <c r="AO145" s="14">
        <v>107.6</v>
      </c>
      <c r="AP145" s="14">
        <v>107</v>
      </c>
      <c r="AQ145" s="14">
        <v>112.01</v>
      </c>
      <c r="AR145" s="14">
        <v>116.9</v>
      </c>
      <c r="AS145" s="14">
        <v>117.4</v>
      </c>
      <c r="AT145" s="14">
        <v>124.05</v>
      </c>
      <c r="AU145" s="14">
        <v>121.5</v>
      </c>
      <c r="AV145" s="14">
        <v>121.5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110.5</v>
      </c>
      <c r="O146" s="14">
        <v>111.1</v>
      </c>
      <c r="P146" s="14">
        <v>103.88</v>
      </c>
      <c r="Q146" s="14">
        <v>109.7</v>
      </c>
      <c r="R146" s="14">
        <v>110.1</v>
      </c>
      <c r="S146" s="14">
        <v>117.17</v>
      </c>
      <c r="T146" s="14">
        <v>128.8</v>
      </c>
      <c r="U146" s="14">
        <v>128.9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128.9</v>
      </c>
      <c r="AD146" s="14">
        <v>131.4</v>
      </c>
      <c r="AE146" s="14">
        <v>120.11</v>
      </c>
      <c r="AF146" s="14">
        <v>135.1</v>
      </c>
      <c r="AG146" s="14">
        <v>136</v>
      </c>
      <c r="AH146" s="14">
        <v>112.2</v>
      </c>
      <c r="AI146" s="14">
        <v>127.9</v>
      </c>
      <c r="AJ146" s="14">
        <v>127.1</v>
      </c>
      <c r="AK146" s="14">
        <v>115.45</v>
      </c>
      <c r="AL146" s="14">
        <v>128.1</v>
      </c>
      <c r="AM146" s="14">
        <v>127.7</v>
      </c>
      <c r="AN146" s="14">
        <v>93.97</v>
      </c>
      <c r="AO146" s="14">
        <v>106.7</v>
      </c>
      <c r="AP146" s="14">
        <v>107.4</v>
      </c>
      <c r="AQ146" s="14">
        <v>106.16</v>
      </c>
      <c r="AR146" s="14">
        <v>117.2</v>
      </c>
      <c r="AS146" s="14">
        <v>117.7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116.8</v>
      </c>
      <c r="I147" s="14">
        <v>115.6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111.7</v>
      </c>
      <c r="O147" s="14">
        <v>111.2</v>
      </c>
      <c r="P147" s="14">
        <v>103.3</v>
      </c>
      <c r="Q147" s="14">
        <v>110.2</v>
      </c>
      <c r="R147" s="14">
        <v>110.2</v>
      </c>
      <c r="S147" s="14">
        <v>127.36</v>
      </c>
      <c r="T147" s="14">
        <v>130.4</v>
      </c>
      <c r="U147" s="14">
        <v>129.9</v>
      </c>
      <c r="V147" s="14">
        <v>131.5</v>
      </c>
      <c r="W147" s="14">
        <v>131.6</v>
      </c>
      <c r="X147" s="14">
        <v>130.4</v>
      </c>
      <c r="Y147" s="14">
        <v>111.57</v>
      </c>
      <c r="Z147" s="14">
        <v>118.8</v>
      </c>
      <c r="AA147" s="14">
        <v>119.7</v>
      </c>
      <c r="AB147" s="14">
        <v>129.19</v>
      </c>
      <c r="AC147" s="14">
        <v>133.1</v>
      </c>
      <c r="AD147" s="14">
        <v>132.5</v>
      </c>
      <c r="AE147" s="14">
        <v>134.7</v>
      </c>
      <c r="AF147" s="14">
        <v>137</v>
      </c>
      <c r="AG147" s="14">
        <v>137.2</v>
      </c>
      <c r="AH147" s="14">
        <v>127.84</v>
      </c>
      <c r="AI147" s="14">
        <v>127.8</v>
      </c>
      <c r="AJ147" s="14">
        <v>127.3</v>
      </c>
      <c r="AK147" s="14">
        <v>127.26</v>
      </c>
      <c r="AL147" s="14">
        <v>127.7</v>
      </c>
      <c r="AM147" s="14">
        <v>128.2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118.4</v>
      </c>
      <c r="AS147" s="14">
        <v>118.1</v>
      </c>
      <c r="AT147" s="14">
        <v>118.42</v>
      </c>
      <c r="AU147" s="14">
        <v>122.6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129.6</v>
      </c>
      <c r="F148" s="14">
        <v>131.1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96.9</v>
      </c>
      <c r="L148" s="14">
        <v>96</v>
      </c>
      <c r="M148" s="14">
        <v>131.08</v>
      </c>
      <c r="N148" s="14">
        <v>111.9</v>
      </c>
      <c r="O148" s="14">
        <v>111.3</v>
      </c>
      <c r="P148" s="14">
        <v>115.68</v>
      </c>
      <c r="Q148" s="14">
        <v>110.5</v>
      </c>
      <c r="R148" s="14">
        <v>110.4</v>
      </c>
      <c r="S148" s="14">
        <v>147.06</v>
      </c>
      <c r="T148" s="14">
        <v>131.3</v>
      </c>
      <c r="U148" s="14">
        <v>130.4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122.1</v>
      </c>
      <c r="AA148" s="14">
        <v>120.3</v>
      </c>
      <c r="AB148" s="14">
        <v>130.67</v>
      </c>
      <c r="AC148" s="14">
        <v>135.8</v>
      </c>
      <c r="AD148" s="14">
        <v>133.3</v>
      </c>
      <c r="AE148" s="14">
        <v>160.16</v>
      </c>
      <c r="AF148" s="14">
        <v>139.1</v>
      </c>
      <c r="AG148" s="14">
        <v>138.5</v>
      </c>
      <c r="AH148" s="14">
        <v>145.93</v>
      </c>
      <c r="AI148" s="14">
        <v>126.1</v>
      </c>
      <c r="AJ148" s="14">
        <v>127.6</v>
      </c>
      <c r="AK148" s="14">
        <v>126.16</v>
      </c>
      <c r="AL148" s="14">
        <v>129</v>
      </c>
      <c r="AM148" s="14">
        <v>128.8</v>
      </c>
      <c r="AN148" s="14">
        <v>105.64</v>
      </c>
      <c r="AO148" s="14">
        <v>109</v>
      </c>
      <c r="AP148" s="14">
        <v>108.4</v>
      </c>
      <c r="AQ148" s="14">
        <v>141.68</v>
      </c>
      <c r="AR148" s="14">
        <v>120.3</v>
      </c>
      <c r="AS148" s="14">
        <v>118.3</v>
      </c>
      <c r="AT148" s="14">
        <v>134.34</v>
      </c>
      <c r="AU148" s="14">
        <v>122.9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117.25</v>
      </c>
      <c r="E149" s="14">
        <v>130.6</v>
      </c>
      <c r="F149" s="14">
        <v>131.8</v>
      </c>
      <c r="G149" s="14">
        <v>108.34</v>
      </c>
      <c r="H149" s="14">
        <v>116.5</v>
      </c>
      <c r="I149" s="14">
        <v>116</v>
      </c>
      <c r="J149" s="14">
        <v>88.2</v>
      </c>
      <c r="K149" s="14">
        <v>96.2</v>
      </c>
      <c r="L149" s="14">
        <v>96.1</v>
      </c>
      <c r="M149" s="14">
        <v>104.71</v>
      </c>
      <c r="N149" s="14">
        <v>112</v>
      </c>
      <c r="O149" s="14">
        <v>111.5</v>
      </c>
      <c r="P149" s="14">
        <v>105.72</v>
      </c>
      <c r="Q149" s="14">
        <v>110.5</v>
      </c>
      <c r="R149" s="14">
        <v>110.5</v>
      </c>
      <c r="S149" s="14">
        <v>124.28</v>
      </c>
      <c r="T149" s="14">
        <v>129.5</v>
      </c>
      <c r="U149" s="14">
        <v>130.5</v>
      </c>
      <c r="V149" s="14">
        <v>134.61</v>
      </c>
      <c r="W149" s="14">
        <v>133.6</v>
      </c>
      <c r="X149" s="14">
        <v>132.4</v>
      </c>
      <c r="Y149" s="14">
        <v>110.38</v>
      </c>
      <c r="Z149" s="14">
        <v>119.4</v>
      </c>
      <c r="AA149" s="14">
        <v>120.5</v>
      </c>
      <c r="AB149" s="14">
        <v>123.3</v>
      </c>
      <c r="AC149" s="14">
        <v>131.4</v>
      </c>
      <c r="AD149" s="14">
        <v>134</v>
      </c>
      <c r="AE149" s="14">
        <v>130.28</v>
      </c>
      <c r="AF149" s="14">
        <v>139.4</v>
      </c>
      <c r="AG149" s="14">
        <v>139.7</v>
      </c>
      <c r="AH149" s="14">
        <v>119.33</v>
      </c>
      <c r="AI149" s="14">
        <v>128.8</v>
      </c>
      <c r="AJ149" s="14">
        <v>128</v>
      </c>
      <c r="AK149" s="14">
        <v>107.94</v>
      </c>
      <c r="AL149" s="14">
        <v>129.2</v>
      </c>
      <c r="AM149" s="14">
        <v>129.4</v>
      </c>
      <c r="AN149" s="14">
        <v>101.23</v>
      </c>
      <c r="AO149" s="14">
        <v>108.6</v>
      </c>
      <c r="AP149" s="14">
        <v>108.9</v>
      </c>
      <c r="AQ149" s="14">
        <v>105.66</v>
      </c>
      <c r="AR149" s="14">
        <v>118</v>
      </c>
      <c r="AS149" s="14">
        <v>118.5</v>
      </c>
      <c r="AT149" s="14">
        <v>115.71</v>
      </c>
      <c r="AU149" s="14">
        <v>123.6</v>
      </c>
      <c r="AV149" s="14">
        <v>123.6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126.8</v>
      </c>
      <c r="E150" s="14">
        <v>132</v>
      </c>
      <c r="F150" s="14">
        <v>132.5</v>
      </c>
      <c r="G150" s="14">
        <v>118.66</v>
      </c>
      <c r="H150" s="14">
        <v>116.7</v>
      </c>
      <c r="I150" s="14">
        <v>116.2</v>
      </c>
      <c r="J150" s="14">
        <v>90.97</v>
      </c>
      <c r="K150" s="14">
        <v>96.7</v>
      </c>
      <c r="L150" s="14">
        <v>96.1</v>
      </c>
      <c r="M150" s="14">
        <v>103.02</v>
      </c>
      <c r="N150" s="14">
        <v>111.8</v>
      </c>
      <c r="O150" s="14">
        <v>111.6</v>
      </c>
      <c r="P150" s="14">
        <v>121.84</v>
      </c>
      <c r="Q150" s="14">
        <v>111</v>
      </c>
      <c r="R150" s="14">
        <v>110.7</v>
      </c>
      <c r="S150" s="14">
        <v>129.87</v>
      </c>
      <c r="T150" s="14">
        <v>130.3</v>
      </c>
      <c r="U150" s="14">
        <v>130.9</v>
      </c>
      <c r="V150" s="14">
        <v>128.63</v>
      </c>
      <c r="W150" s="14">
        <v>132.5</v>
      </c>
      <c r="X150" s="14">
        <v>133.3</v>
      </c>
      <c r="Y150" s="14">
        <v>119.74</v>
      </c>
      <c r="Z150" s="14">
        <v>120.6</v>
      </c>
      <c r="AA150" s="14">
        <v>120.8</v>
      </c>
      <c r="AB150" s="14">
        <v>129.12</v>
      </c>
      <c r="AC150" s="14">
        <v>135.2</v>
      </c>
      <c r="AD150" s="14">
        <v>134.6</v>
      </c>
      <c r="AE150" s="14">
        <v>131.37</v>
      </c>
      <c r="AF150" s="14">
        <v>141</v>
      </c>
      <c r="AG150" s="14">
        <v>141</v>
      </c>
      <c r="AH150" s="14">
        <v>125.59</v>
      </c>
      <c r="AI150" s="14">
        <v>129.7</v>
      </c>
      <c r="AJ150" s="14">
        <v>128.4</v>
      </c>
      <c r="AK150" s="14">
        <v>128.77</v>
      </c>
      <c r="AL150" s="14">
        <v>129.8</v>
      </c>
      <c r="AM150" s="14">
        <v>130.2</v>
      </c>
      <c r="AN150" s="14">
        <v>102.32</v>
      </c>
      <c r="AO150" s="14">
        <v>110</v>
      </c>
      <c r="AP150" s="14">
        <v>109.5</v>
      </c>
      <c r="AQ150" s="14">
        <v>121.77</v>
      </c>
      <c r="AR150" s="14">
        <v>118.1</v>
      </c>
      <c r="AS150" s="14">
        <v>118.6</v>
      </c>
      <c r="AT150" s="14">
        <v>120.75</v>
      </c>
      <c r="AU150" s="14">
        <v>124.5</v>
      </c>
      <c r="AV150" s="14">
        <v>124.2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154.04</v>
      </c>
      <c r="E151" s="14">
        <v>133.2</v>
      </c>
      <c r="F151" s="14">
        <v>133.3</v>
      </c>
      <c r="G151" s="14">
        <v>138.11</v>
      </c>
      <c r="H151" s="14">
        <v>115.1</v>
      </c>
      <c r="I151" s="14">
        <v>116.5</v>
      </c>
      <c r="J151" s="14">
        <v>129.41</v>
      </c>
      <c r="K151" s="14">
        <v>96.7</v>
      </c>
      <c r="L151" s="14">
        <v>96.2</v>
      </c>
      <c r="M151" s="14">
        <v>134.14</v>
      </c>
      <c r="N151" s="14">
        <v>112.1</v>
      </c>
      <c r="O151" s="14">
        <v>111.8</v>
      </c>
      <c r="P151" s="14">
        <v>132.35</v>
      </c>
      <c r="Q151" s="14">
        <v>110.1</v>
      </c>
      <c r="R151" s="14">
        <v>110.8</v>
      </c>
      <c r="S151" s="14">
        <v>168.4</v>
      </c>
      <c r="T151" s="14">
        <v>131.7</v>
      </c>
      <c r="U151" s="14">
        <v>131.7</v>
      </c>
      <c r="V151" s="14">
        <v>175.69</v>
      </c>
      <c r="W151" s="14">
        <v>134.6</v>
      </c>
      <c r="X151" s="14">
        <v>134.3</v>
      </c>
      <c r="Y151" s="14">
        <v>152.05</v>
      </c>
      <c r="Z151" s="14">
        <v>119.9</v>
      </c>
      <c r="AA151" s="14">
        <v>121.3</v>
      </c>
      <c r="AB151" s="14">
        <v>173.56</v>
      </c>
      <c r="AC151" s="14">
        <v>138</v>
      </c>
      <c r="AD151" s="14">
        <v>135.4</v>
      </c>
      <c r="AE151" s="14">
        <v>174.87</v>
      </c>
      <c r="AF151" s="14">
        <v>141.7</v>
      </c>
      <c r="AG151" s="14">
        <v>142.3</v>
      </c>
      <c r="AH151" s="14">
        <v>145.87</v>
      </c>
      <c r="AI151" s="14">
        <v>129.2</v>
      </c>
      <c r="AJ151" s="14">
        <v>128.8</v>
      </c>
      <c r="AK151" s="14">
        <v>156.11</v>
      </c>
      <c r="AL151" s="14">
        <v>131</v>
      </c>
      <c r="AM151" s="14">
        <v>131.3</v>
      </c>
      <c r="AN151" s="14">
        <v>144.04</v>
      </c>
      <c r="AO151" s="14">
        <v>110.2</v>
      </c>
      <c r="AP151" s="14">
        <v>110</v>
      </c>
      <c r="AQ151" s="14">
        <v>133.34</v>
      </c>
      <c r="AR151" s="14">
        <v>118.4</v>
      </c>
      <c r="AS151" s="14">
        <v>118.8</v>
      </c>
      <c r="AT151" s="14">
        <v>152.2</v>
      </c>
      <c r="AU151" s="14">
        <v>124</v>
      </c>
      <c r="AV151" s="14">
        <v>124.7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154.46</v>
      </c>
      <c r="E152" s="14">
        <v>132.3</v>
      </c>
      <c r="F152" s="14">
        <v>134.1</v>
      </c>
      <c r="G152" s="14">
        <v>126.58</v>
      </c>
      <c r="H152" s="14">
        <v>117</v>
      </c>
      <c r="I152" s="14">
        <v>116.7</v>
      </c>
      <c r="J152" s="14">
        <v>96.23</v>
      </c>
      <c r="K152" s="14">
        <v>94</v>
      </c>
      <c r="L152" s="14">
        <v>96.2</v>
      </c>
      <c r="M152" s="14">
        <v>130.73</v>
      </c>
      <c r="N152" s="14">
        <v>112.5</v>
      </c>
      <c r="O152" s="14">
        <v>112</v>
      </c>
      <c r="P152" s="14">
        <v>110.67</v>
      </c>
      <c r="Q152" s="14">
        <v>110.8</v>
      </c>
      <c r="R152" s="14">
        <v>111</v>
      </c>
      <c r="S152" s="14">
        <v>137.44</v>
      </c>
      <c r="T152" s="14">
        <v>132.6</v>
      </c>
      <c r="U152" s="14">
        <v>132.5</v>
      </c>
      <c r="V152" s="14">
        <v>149.84</v>
      </c>
      <c r="W152" s="14">
        <v>134</v>
      </c>
      <c r="X152" s="14">
        <v>135.3</v>
      </c>
      <c r="Y152" s="14">
        <v>142.08</v>
      </c>
      <c r="Z152" s="14">
        <v>122</v>
      </c>
      <c r="AA152" s="14">
        <v>122.1</v>
      </c>
      <c r="AB152" s="14">
        <v>145.86</v>
      </c>
      <c r="AC152" s="14">
        <v>130.1</v>
      </c>
      <c r="AD152" s="14">
        <v>136.4</v>
      </c>
      <c r="AE152" s="14">
        <v>147.79</v>
      </c>
      <c r="AF152" s="14">
        <v>142.9</v>
      </c>
      <c r="AG152" s="14">
        <v>143.7</v>
      </c>
      <c r="AH152" s="14">
        <v>124.95</v>
      </c>
      <c r="AI152" s="14">
        <v>129.6</v>
      </c>
      <c r="AJ152" s="14">
        <v>129.2</v>
      </c>
      <c r="AK152" s="14">
        <v>158.58</v>
      </c>
      <c r="AL152" s="14">
        <v>132.2</v>
      </c>
      <c r="AM152" s="14">
        <v>132.5</v>
      </c>
      <c r="AN152" s="14">
        <v>121.03</v>
      </c>
      <c r="AO152" s="14">
        <v>109.4</v>
      </c>
      <c r="AP152" s="14">
        <v>110.5</v>
      </c>
      <c r="AQ152" s="14">
        <v>131.29</v>
      </c>
      <c r="AR152" s="14">
        <v>119.2</v>
      </c>
      <c r="AS152" s="14">
        <v>119.1</v>
      </c>
      <c r="AT152" s="14">
        <v>132.88</v>
      </c>
      <c r="AU152" s="14">
        <v>125</v>
      </c>
      <c r="AV152" s="14">
        <v>125.4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143.25</v>
      </c>
      <c r="E153" s="14">
        <v>134.2</v>
      </c>
      <c r="F153" s="14">
        <v>135</v>
      </c>
      <c r="G153" s="14">
        <v>122.01</v>
      </c>
      <c r="H153" s="14">
        <v>117.9</v>
      </c>
      <c r="I153" s="14">
        <v>116.9</v>
      </c>
      <c r="J153" s="14">
        <v>95.2</v>
      </c>
      <c r="K153" s="14">
        <v>96.2</v>
      </c>
      <c r="L153" s="14">
        <v>96.2</v>
      </c>
      <c r="M153" s="14">
        <v>123.83</v>
      </c>
      <c r="N153" s="14">
        <v>113.6</v>
      </c>
      <c r="O153" s="14">
        <v>112.2</v>
      </c>
      <c r="P153" s="14">
        <v>113.02</v>
      </c>
      <c r="Q153" s="14">
        <v>111.5</v>
      </c>
      <c r="R153" s="14">
        <v>111.2</v>
      </c>
      <c r="S153" s="14">
        <v>128.9</v>
      </c>
      <c r="T153" s="14">
        <v>133.3</v>
      </c>
      <c r="U153" s="14">
        <v>133</v>
      </c>
      <c r="V153" s="14">
        <v>131.51</v>
      </c>
      <c r="W153" s="14">
        <v>137.4</v>
      </c>
      <c r="X153" s="14">
        <v>136.4</v>
      </c>
      <c r="Y153" s="14">
        <v>121.21</v>
      </c>
      <c r="Z153" s="14">
        <v>123.9</v>
      </c>
      <c r="AA153" s="14">
        <v>122.9</v>
      </c>
      <c r="AB153" s="14">
        <v>138.17</v>
      </c>
      <c r="AC153" s="14">
        <v>143.8</v>
      </c>
      <c r="AD153" s="14">
        <v>137.6</v>
      </c>
      <c r="AE153" s="14">
        <v>153.31</v>
      </c>
      <c r="AF153" s="14">
        <v>146.5</v>
      </c>
      <c r="AG153" s="14">
        <v>145.2</v>
      </c>
      <c r="AH153" s="14">
        <v>133.91</v>
      </c>
      <c r="AI153" s="14">
        <v>131.5</v>
      </c>
      <c r="AJ153" s="14">
        <v>129.6</v>
      </c>
      <c r="AK153" s="14">
        <v>116.57</v>
      </c>
      <c r="AL153" s="14">
        <v>135.4</v>
      </c>
      <c r="AM153" s="14">
        <v>133.7</v>
      </c>
      <c r="AN153" s="14">
        <v>104.79</v>
      </c>
      <c r="AO153" s="14">
        <v>112.4</v>
      </c>
      <c r="AP153" s="14">
        <v>111</v>
      </c>
      <c r="AQ153" s="14">
        <v>120.9</v>
      </c>
      <c r="AR153" s="14">
        <v>119.6</v>
      </c>
      <c r="AS153" s="14">
        <v>119.3</v>
      </c>
      <c r="AT153" s="14">
        <v>128.81</v>
      </c>
      <c r="AU153" s="14">
        <v>126.9</v>
      </c>
      <c r="AV153" s="14">
        <v>126</v>
      </c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2007-10-10T05:18:36Z</cp:lastPrinted>
  <dcterms:created xsi:type="dcterms:W3CDTF">1999-01-13T16:32:35Z</dcterms:created>
  <cp:category/>
  <cp:version/>
  <cp:contentType/>
  <cp:contentStatus/>
</cp:coreProperties>
</file>