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<sst xmlns="http://schemas.openxmlformats.org/spreadsheetml/2006/main" count="662" uniqueCount="196">
  <si>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</si>
  <si>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</si>
  <si>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</si>
  <si>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</si>
  <si>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</si>
  <si>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</si>
  <si>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</si>
  <si>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</si>
  <si>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</si>
  <si>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</si>
  <si>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</si>
  <si>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</si>
  <si>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</si>
  <si>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</si>
  <si>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</si>
  <si>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</si>
  <si>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</si>
  <si>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</si>
  <si>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</si>
  <si>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</si>
  <si>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</si>
  <si>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</si>
  <si>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</si>
  <si>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</si>
  <si>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</si>
  <si>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</si>
  <si>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</si>
  <si>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</si>
  <si>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</si>
  <si>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</si>
  <si>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</si>
  <si>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</si>
  <si>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</si>
  <si>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</si>
  <si>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</si>
  <si>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</si>
  <si>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</si>
  <si>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</si>
  <si>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</si>
  <si>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</si>
  <si>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</si>
  <si>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</si>
  <si>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</si>
  <si>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</si>
  <si>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</si>
  <si>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</si>
  <si>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</si>
  <si>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</si>
  <si>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</si>
  <si>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</si>
  <si>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</si>
  <si>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</si>
  <si>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</si>
  <si>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</si>
  <si>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</si>
  <si>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</si>
  <si>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</si>
  <si>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</si>
  <si>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</si>
  <si>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</si>
  <si>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</si>
  <si>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</si>
  <si>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</si>
  <si>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</si>
  <si>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</si>
  <si>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</si>
  <si>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</si>
  <si>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</si>
  <si>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</si>
  <si>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</si>
  <si>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</si>
  <si>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</si>
  <si>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</si>
  <si>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</si>
  <si>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</si>
  <si>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</si>
  <si>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</si>
  <si>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</si>
  <si>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</si>
  <si>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</si>
  <si>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</si>
  <si>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</si>
  <si>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</si>
  <si>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</si>
  <si>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</si>
  <si>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</si>
  <si>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</si>
  <si>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</si>
  <si>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</si>
  <si>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</si>
  <si>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</si>
  <si>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</si>
  <si>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</si>
  <si>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</si>
  <si>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</si>
  <si>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</si>
  <si>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</si>
  <si>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</si>
  <si>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</si>
  <si>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</si>
  <si>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</si>
  <si>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</si>
  <si>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</si>
  <si>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</si>
  <si>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</si>
  <si>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</si>
  <si>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</si>
  <si>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</si>
  <si>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</si>
  <si>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</si>
  <si>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</si>
  <si>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</si>
  <si>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</si>
  <si>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</si>
  <si>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</si>
  <si>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</si>
  <si>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</si>
  <si>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</si>
  <si>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</si>
  <si>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</si>
  <si>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</si>
  <si>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</si>
  <si>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</si>
  <si>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</si>
  <si>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</si>
  <si>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</si>
  <si>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</si>
  <si>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</si>
  <si>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</si>
  <si>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</si>
  <si>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</si>
  <si>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</si>
  <si>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</si>
  <si>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</si>
  <si>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</si>
  <si>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</si>
  <si>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</si>
  <si>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</si>
  <si>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</si>
  <si>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</si>
  <si>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</si>
  <si>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</si>
  <si>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</si>
  <si>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</si>
  <si>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</si>
  <si>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</si>
  <si>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</si>
  <si>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</si>
  <si>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</si>
  <si>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</si>
  <si>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</si>
  <si>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</si>
  <si>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</si>
  <si>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</si>
  <si>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</si>
  <si>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</si>
  <si>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</si>
  <si>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</si>
  <si>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</si>
  <si>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</si>
  <si>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</si>
  <si>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</si>
  <si>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</si>
  <si>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</si>
  <si>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</si>
  <si>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</si>
  <si>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</si>
  <si>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</si>
  <si>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</si>
  <si>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</si>
  <si>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</si>
  <si>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</si>
  <si>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</si>
  <si>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</si>
  <si>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</si>
  <si>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</si>
  <si>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</si>
  <si>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</si>
  <si>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</si>
  <si>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</si>
  <si>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</si>
  <si>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</si>
  <si>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</si>
  <si>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</si>
  <si>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</si>
  <si>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</si>
  <si>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</si>
  <si>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</si>
  <si>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</si>
  <si>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</si>
  <si>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</si>
  <si>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</si>
  <si>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</si>
  <si>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</si>
  <si>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</si>
  <si>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10/2008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</si>
</sst>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185.5</c:v>
                </c:pt>
                <c:pt idx="162">
                  <c:v>163.8</c:v>
                </c:pt>
                <c:pt idx="163">
                  <c:v>156.9</c:v>
                </c:pt>
                <c:pt idx="164">
                  <c:v>148.9</c:v>
                </c:pt>
                <c:pt idx="165">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Taulukko!$E$4:$E$170</c:f>
              <c:numCache>
                <c:ptCount val="167"/>
                <c:pt idx="0">
                  <c:v>68.8</c:v>
                </c:pt>
                <c:pt idx="1">
                  <c:v>69.5</c:v>
                </c:pt>
                <c:pt idx="2">
                  <c:v>69.6</c:v>
                </c:pt>
                <c:pt idx="3">
                  <c:v>70</c:v>
                </c:pt>
                <c:pt idx="4">
                  <c:v>70.5</c:v>
                </c:pt>
                <c:pt idx="5">
                  <c:v>71.3</c:v>
                </c:pt>
                <c:pt idx="6">
                  <c:v>70.8</c:v>
                </c:pt>
                <c:pt idx="7">
                  <c:v>71.6</c:v>
                </c:pt>
                <c:pt idx="8">
                  <c:v>72.8</c:v>
                </c:pt>
                <c:pt idx="9">
                  <c:v>72.5</c:v>
                </c:pt>
                <c:pt idx="10">
                  <c:v>73.3</c:v>
                </c:pt>
                <c:pt idx="11">
                  <c:v>74.5</c:v>
                </c:pt>
                <c:pt idx="12">
                  <c:v>74.2</c:v>
                </c:pt>
                <c:pt idx="13">
                  <c:v>74.3</c:v>
                </c:pt>
                <c:pt idx="14">
                  <c:v>75.3</c:v>
                </c:pt>
                <c:pt idx="15">
                  <c:v>74.9</c:v>
                </c:pt>
                <c:pt idx="16">
                  <c:v>75.8</c:v>
                </c:pt>
                <c:pt idx="17">
                  <c:v>76.1</c:v>
                </c:pt>
                <c:pt idx="18">
                  <c:v>76.4</c:v>
                </c:pt>
                <c:pt idx="19">
                  <c:v>76.9</c:v>
                </c:pt>
                <c:pt idx="20">
                  <c:v>77</c:v>
                </c:pt>
                <c:pt idx="21">
                  <c:v>78.4</c:v>
                </c:pt>
                <c:pt idx="22">
                  <c:v>79</c:v>
                </c:pt>
                <c:pt idx="23">
                  <c:v>78.5</c:v>
                </c:pt>
                <c:pt idx="24">
                  <c:v>79.2</c:v>
                </c:pt>
                <c:pt idx="25">
                  <c:v>79.5</c:v>
                </c:pt>
                <c:pt idx="26">
                  <c:v>77.7</c:v>
                </c:pt>
                <c:pt idx="27">
                  <c:v>79.5</c:v>
                </c:pt>
                <c:pt idx="28">
                  <c:v>79.7</c:v>
                </c:pt>
                <c:pt idx="29">
                  <c:v>80.2</c:v>
                </c:pt>
                <c:pt idx="30">
                  <c:v>81.3</c:v>
                </c:pt>
                <c:pt idx="31">
                  <c:v>82</c:v>
                </c:pt>
                <c:pt idx="32">
                  <c:v>82.1</c:v>
                </c:pt>
                <c:pt idx="33">
                  <c:v>83</c:v>
                </c:pt>
                <c:pt idx="34">
                  <c:v>83</c:v>
                </c:pt>
                <c:pt idx="35">
                  <c:v>83.4</c:v>
                </c:pt>
                <c:pt idx="36">
                  <c:v>85.3</c:v>
                </c:pt>
                <c:pt idx="37">
                  <c:v>85.7</c:v>
                </c:pt>
                <c:pt idx="38">
                  <c:v>85.8</c:v>
                </c:pt>
                <c:pt idx="39">
                  <c:v>86.6</c:v>
                </c:pt>
                <c:pt idx="40">
                  <c:v>87</c:v>
                </c:pt>
                <c:pt idx="41">
                  <c:v>87.4</c:v>
                </c:pt>
                <c:pt idx="42">
                  <c:v>88.6</c:v>
                </c:pt>
                <c:pt idx="43">
                  <c:v>88.7</c:v>
                </c:pt>
                <c:pt idx="44">
                  <c:v>89.2</c:v>
                </c:pt>
                <c:pt idx="45">
                  <c:v>89.8</c:v>
                </c:pt>
                <c:pt idx="46">
                  <c:v>89.9</c:v>
                </c:pt>
                <c:pt idx="47">
                  <c:v>91</c:v>
                </c:pt>
                <c:pt idx="48">
                  <c:v>91.3</c:v>
                </c:pt>
                <c:pt idx="49">
                  <c:v>91.6</c:v>
                </c:pt>
                <c:pt idx="50">
                  <c:v>92.1</c:v>
                </c:pt>
                <c:pt idx="51">
                  <c:v>93.1</c:v>
                </c:pt>
                <c:pt idx="52">
                  <c:v>92.9</c:v>
                </c:pt>
                <c:pt idx="53">
                  <c:v>93.7</c:v>
                </c:pt>
                <c:pt idx="54">
                  <c:v>94.8</c:v>
                </c:pt>
                <c:pt idx="55">
                  <c:v>94.7</c:v>
                </c:pt>
                <c:pt idx="56">
                  <c:v>95.8</c:v>
                </c:pt>
                <c:pt idx="57">
                  <c:v>96</c:v>
                </c:pt>
                <c:pt idx="58">
                  <c:v>96.2</c:v>
                </c:pt>
                <c:pt idx="59">
                  <c:v>96.9</c:v>
                </c:pt>
                <c:pt idx="60">
                  <c:v>96.3</c:v>
                </c:pt>
                <c:pt idx="61">
                  <c:v>97.4</c:v>
                </c:pt>
                <c:pt idx="62">
                  <c:v>99.1</c:v>
                </c:pt>
                <c:pt idx="63">
                  <c:v>98.3</c:v>
                </c:pt>
                <c:pt idx="64">
                  <c:v>99.4</c:v>
                </c:pt>
                <c:pt idx="65">
                  <c:v>100.3</c:v>
                </c:pt>
                <c:pt idx="66">
                  <c:v>100.2</c:v>
                </c:pt>
                <c:pt idx="67">
                  <c:v>100.5</c:v>
                </c:pt>
                <c:pt idx="68">
                  <c:v>101.4</c:v>
                </c:pt>
                <c:pt idx="69">
                  <c:v>101.3</c:v>
                </c:pt>
                <c:pt idx="70">
                  <c:v>102</c:v>
                </c:pt>
                <c:pt idx="71">
                  <c:v>103.3</c:v>
                </c:pt>
                <c:pt idx="72">
                  <c:v>103.1</c:v>
                </c:pt>
                <c:pt idx="73">
                  <c:v>104.3</c:v>
                </c:pt>
                <c:pt idx="74">
                  <c:v>104.1</c:v>
                </c:pt>
                <c:pt idx="75">
                  <c:v>104.6</c:v>
                </c:pt>
                <c:pt idx="76">
                  <c:v>104.1</c:v>
                </c:pt>
                <c:pt idx="77">
                  <c:v>105.5</c:v>
                </c:pt>
                <c:pt idx="78">
                  <c:v>106</c:v>
                </c:pt>
                <c:pt idx="79">
                  <c:v>107.3</c:v>
                </c:pt>
                <c:pt idx="80">
                  <c:v>107</c:v>
                </c:pt>
                <c:pt idx="81">
                  <c:v>107.7</c:v>
                </c:pt>
                <c:pt idx="82">
                  <c:v>108.7</c:v>
                </c:pt>
                <c:pt idx="83">
                  <c:v>108.2</c:v>
                </c:pt>
                <c:pt idx="84">
                  <c:v>109.5</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113.6</c:v>
                </c:pt>
                <c:pt idx="99">
                  <c:v>114.3</c:v>
                </c:pt>
                <c:pt idx="100">
                  <c:v>114.9</c:v>
                </c:pt>
                <c:pt idx="101">
                  <c:v>115.3</c:v>
                </c:pt>
                <c:pt idx="102">
                  <c:v>115.7</c:v>
                </c:pt>
                <c:pt idx="103">
                  <c:v>115.7</c:v>
                </c:pt>
                <c:pt idx="104">
                  <c:v>116.6</c:v>
                </c:pt>
                <c:pt idx="105">
                  <c:v>117.2</c:v>
                </c:pt>
                <c:pt idx="106">
                  <c:v>117</c:v>
                </c:pt>
                <c:pt idx="107">
                  <c:v>117.5</c:v>
                </c:pt>
                <c:pt idx="108">
                  <c:v>118.5</c:v>
                </c:pt>
                <c:pt idx="109">
                  <c:v>118.6</c:v>
                </c:pt>
                <c:pt idx="110">
                  <c:v>121.1</c:v>
                </c:pt>
                <c:pt idx="111">
                  <c:v>120.6</c:v>
                </c:pt>
                <c:pt idx="112">
                  <c:v>121.1</c:v>
                </c:pt>
                <c:pt idx="113">
                  <c:v>120.8</c:v>
                </c:pt>
                <c:pt idx="114">
                  <c:v>122.6</c:v>
                </c:pt>
                <c:pt idx="115">
                  <c:v>122.2</c:v>
                </c:pt>
                <c:pt idx="116">
                  <c:v>123</c:v>
                </c:pt>
                <c:pt idx="117">
                  <c:v>123.6</c:v>
                </c:pt>
                <c:pt idx="118">
                  <c:v>123.7</c:v>
                </c:pt>
                <c:pt idx="119">
                  <c:v>124.5</c:v>
                </c:pt>
                <c:pt idx="120">
                  <c:v>124.6</c:v>
                </c:pt>
                <c:pt idx="121">
                  <c:v>125.1</c:v>
                </c:pt>
                <c:pt idx="122">
                  <c:v>127.1</c:v>
                </c:pt>
                <c:pt idx="123">
                  <c:v>128.4</c:v>
                </c:pt>
                <c:pt idx="124">
                  <c:v>128</c:v>
                </c:pt>
                <c:pt idx="125">
                  <c:v>128.4</c:v>
                </c:pt>
                <c:pt idx="126">
                  <c:v>128.1</c:v>
                </c:pt>
                <c:pt idx="127">
                  <c:v>129.2</c:v>
                </c:pt>
                <c:pt idx="128">
                  <c:v>130.1</c:v>
                </c:pt>
                <c:pt idx="129">
                  <c:v>129.9</c:v>
                </c:pt>
                <c:pt idx="130">
                  <c:v>130.2</c:v>
                </c:pt>
                <c:pt idx="131">
                  <c:v>131.5</c:v>
                </c:pt>
                <c:pt idx="132">
                  <c:v>130.6</c:v>
                </c:pt>
                <c:pt idx="133">
                  <c:v>131.6</c:v>
                </c:pt>
                <c:pt idx="134">
                  <c:v>131.4</c:v>
                </c:pt>
                <c:pt idx="135">
                  <c:v>131.9</c:v>
                </c:pt>
                <c:pt idx="136">
                  <c:v>132.7</c:v>
                </c:pt>
                <c:pt idx="137">
                  <c:v>135.6</c:v>
                </c:pt>
                <c:pt idx="138">
                  <c:v>135.4</c:v>
                </c:pt>
                <c:pt idx="139">
                  <c:v>135.3</c:v>
                </c:pt>
                <c:pt idx="140">
                  <c:v>136.7</c:v>
                </c:pt>
                <c:pt idx="141">
                  <c:v>136.6</c:v>
                </c:pt>
                <c:pt idx="142">
                  <c:v>136.5</c:v>
                </c:pt>
                <c:pt idx="143">
                  <c:v>138.1</c:v>
                </c:pt>
                <c:pt idx="144">
                  <c:v>138.7</c:v>
                </c:pt>
                <c:pt idx="145">
                  <c:v>139.3</c:v>
                </c:pt>
                <c:pt idx="146">
                  <c:v>141.3</c:v>
                </c:pt>
                <c:pt idx="147">
                  <c:v>140.9</c:v>
                </c:pt>
                <c:pt idx="148">
                  <c:v>141</c:v>
                </c:pt>
                <c:pt idx="149">
                  <c:v>141.4</c:v>
                </c:pt>
                <c:pt idx="150">
                  <c:v>142.5</c:v>
                </c:pt>
                <c:pt idx="151">
                  <c:v>144.5</c:v>
                </c:pt>
                <c:pt idx="152">
                  <c:v>143.9</c:v>
                </c:pt>
                <c:pt idx="153">
                  <c:v>145.7</c:v>
                </c:pt>
                <c:pt idx="154">
                  <c:v>148.6</c:v>
                </c:pt>
                <c:pt idx="155">
                  <c:v>147.7</c:v>
                </c:pt>
                <c:pt idx="156">
                  <c:v>149.9</c:v>
                </c:pt>
                <c:pt idx="157">
                  <c:v>151.2</c:v>
                </c:pt>
                <c:pt idx="158">
                  <c:v>151</c:v>
                </c:pt>
                <c:pt idx="159">
                  <c:v>152.7</c:v>
                </c:pt>
                <c:pt idx="160">
                  <c:v>154.3</c:v>
                </c:pt>
                <c:pt idx="161">
                  <c:v>154.9</c:v>
                </c:pt>
                <c:pt idx="162">
                  <c:v>155.9</c:v>
                </c:pt>
                <c:pt idx="163">
                  <c:v>156.6</c:v>
                </c:pt>
                <c:pt idx="164">
                  <c:v>158</c:v>
                </c:pt>
                <c:pt idx="165">
                  <c:v>159.4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74.2</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79.6</c:v>
                </c:pt>
                <c:pt idx="26">
                  <c:v>80</c:v>
                </c:pt>
                <c:pt idx="27">
                  <c:v>80.5</c:v>
                </c:pt>
                <c:pt idx="28">
                  <c:v>80.9</c:v>
                </c:pt>
                <c:pt idx="29">
                  <c:v>81.3</c:v>
                </c:pt>
                <c:pt idx="30">
                  <c:v>81.7</c:v>
                </c:pt>
                <c:pt idx="31">
                  <c:v>82.2</c:v>
                </c:pt>
                <c:pt idx="32">
                  <c:v>82.6</c:v>
                </c:pt>
                <c:pt idx="33">
                  <c:v>83</c:v>
                </c:pt>
                <c:pt idx="34">
                  <c:v>83.5</c:v>
                </c:pt>
                <c:pt idx="35">
                  <c:v>84.1</c:v>
                </c:pt>
                <c:pt idx="36">
                  <c:v>84.8</c:v>
                </c:pt>
                <c:pt idx="37">
                  <c:v>85.5</c:v>
                </c:pt>
                <c:pt idx="38">
                  <c:v>86</c:v>
                </c:pt>
                <c:pt idx="39">
                  <c:v>86.6</c:v>
                </c:pt>
                <c:pt idx="40">
                  <c:v>87.1</c:v>
                </c:pt>
                <c:pt idx="41">
                  <c:v>87.7</c:v>
                </c:pt>
                <c:pt idx="42">
                  <c:v>88.2</c:v>
                </c:pt>
                <c:pt idx="43">
                  <c:v>88.7</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104.7</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125</c:v>
                </c:pt>
                <c:pt idx="121">
                  <c:v>125.7</c:v>
                </c:pt>
                <c:pt idx="122">
                  <c:v>126.6</c:v>
                </c:pt>
                <c:pt idx="123">
                  <c:v>127.4</c:v>
                </c:pt>
                <c:pt idx="124">
                  <c:v>127.9</c:v>
                </c:pt>
                <c:pt idx="125">
                  <c:v>128.3</c:v>
                </c:pt>
                <c:pt idx="126">
                  <c:v>128.7</c:v>
                </c:pt>
                <c:pt idx="127">
                  <c:v>129.2</c:v>
                </c:pt>
                <c:pt idx="128">
                  <c:v>129.6</c:v>
                </c:pt>
                <c:pt idx="129">
                  <c:v>130</c:v>
                </c:pt>
                <c:pt idx="130">
                  <c:v>130.4</c:v>
                </c:pt>
                <c:pt idx="131">
                  <c:v>130.8</c:v>
                </c:pt>
                <c:pt idx="132">
                  <c:v>131.1</c:v>
                </c:pt>
                <c:pt idx="133">
                  <c:v>131.4</c:v>
                </c:pt>
                <c:pt idx="134">
                  <c:v>131.8</c:v>
                </c:pt>
                <c:pt idx="135">
                  <c:v>132.5</c:v>
                </c:pt>
                <c:pt idx="136">
                  <c:v>133.3</c:v>
                </c:pt>
                <c:pt idx="137">
                  <c:v>134.3</c:v>
                </c:pt>
                <c:pt idx="138">
                  <c:v>135.1</c:v>
                </c:pt>
                <c:pt idx="139">
                  <c:v>135.7</c:v>
                </c:pt>
                <c:pt idx="140">
                  <c:v>136.2</c:v>
                </c:pt>
                <c:pt idx="141">
                  <c:v>136.7</c:v>
                </c:pt>
                <c:pt idx="142">
                  <c:v>137.2</c:v>
                </c:pt>
                <c:pt idx="143">
                  <c:v>137.9</c:v>
                </c:pt>
                <c:pt idx="144">
                  <c:v>138.7</c:v>
                </c:pt>
                <c:pt idx="145">
                  <c:v>139.6</c:v>
                </c:pt>
                <c:pt idx="146">
                  <c:v>140.3</c:v>
                </c:pt>
                <c:pt idx="147">
                  <c:v>140.9</c:v>
                </c:pt>
                <c:pt idx="148">
                  <c:v>141.4</c:v>
                </c:pt>
                <c:pt idx="149">
                  <c:v>142</c:v>
                </c:pt>
                <c:pt idx="150">
                  <c:v>142.8</c:v>
                </c:pt>
                <c:pt idx="151">
                  <c:v>143.8</c:v>
                </c:pt>
                <c:pt idx="152">
                  <c:v>144.8</c:v>
                </c:pt>
                <c:pt idx="153">
                  <c:v>146.1</c:v>
                </c:pt>
                <c:pt idx="154">
                  <c:v>147.3</c:v>
                </c:pt>
                <c:pt idx="155">
                  <c:v>148.5</c:v>
                </c:pt>
                <c:pt idx="156">
                  <c:v>149.6</c:v>
                </c:pt>
                <c:pt idx="157">
                  <c:v>150.6</c:v>
                </c:pt>
                <c:pt idx="158">
                  <c:v>151.6</c:v>
                </c:pt>
                <c:pt idx="159">
                  <c:v>152.7</c:v>
                </c:pt>
                <c:pt idx="160">
                  <c:v>153.8</c:v>
                </c:pt>
                <c:pt idx="161">
                  <c:v>154.9</c:v>
                </c:pt>
                <c:pt idx="162">
                  <c:v>155.9</c:v>
                </c:pt>
                <c:pt idx="163">
                  <c:v>156.9</c:v>
                </c:pt>
                <c:pt idx="164">
                  <c:v>158</c:v>
                </c:pt>
                <c:pt idx="165">
                  <c:v>159.1</c:v>
                </c:pt>
              </c:numCache>
            </c:numRef>
          </c:val>
          <c:smooth val="0"/>
        </c:ser>
        <c:axId val="62344490"/>
        <c:axId val="24229499"/>
      </c:lineChart>
      <c:catAx>
        <c:axId val="623444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229499"/>
        <c:crossesAt val="40"/>
        <c:auto val="0"/>
        <c:lblOffset val="100"/>
        <c:tickLblSkip val="4"/>
        <c:tickMarkSkip val="3"/>
        <c:noMultiLvlLbl val="0"/>
      </c:catAx>
      <c:valAx>
        <c:axId val="2422949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234449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132.8</c:v>
                </c:pt>
                <c:pt idx="163">
                  <c:v>133.1</c:v>
                </c:pt>
                <c:pt idx="164">
                  <c:v>131.3</c:v>
                </c:pt>
                <c:pt idx="165">
                  <c:v>131.7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c:v>
                </c:pt>
                <c:pt idx="150">
                  <c:v>127.5</c:v>
                </c:pt>
                <c:pt idx="151">
                  <c:v>129.1</c:v>
                </c:pt>
                <c:pt idx="152">
                  <c:v>129.5</c:v>
                </c:pt>
                <c:pt idx="153">
                  <c:v>131.2</c:v>
                </c:pt>
                <c:pt idx="154">
                  <c:v>132.5</c:v>
                </c:pt>
                <c:pt idx="155">
                  <c:v>133.7</c:v>
                </c:pt>
                <c:pt idx="156">
                  <c:v>134.5</c:v>
                </c:pt>
                <c:pt idx="157">
                  <c:v>136</c:v>
                </c:pt>
                <c:pt idx="158">
                  <c:v>135.8</c:v>
                </c:pt>
                <c:pt idx="159">
                  <c:v>137</c:v>
                </c:pt>
                <c:pt idx="160">
                  <c:v>138.2</c:v>
                </c:pt>
                <c:pt idx="161">
                  <c:v>139.3</c:v>
                </c:pt>
                <c:pt idx="162">
                  <c:v>140.3</c:v>
                </c:pt>
                <c:pt idx="163">
                  <c:v>140.7</c:v>
                </c:pt>
                <c:pt idx="164">
                  <c:v>142.2</c:v>
                </c:pt>
                <c:pt idx="165">
                  <c:v>143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121.6</c:v>
                </c:pt>
                <c:pt idx="140">
                  <c:v>121.9</c:v>
                </c:pt>
                <c:pt idx="141">
                  <c:v>122.4</c:v>
                </c:pt>
                <c:pt idx="142">
                  <c:v>123</c:v>
                </c:pt>
                <c:pt idx="143">
                  <c:v>123.7</c:v>
                </c:pt>
                <c:pt idx="144">
                  <c:v>124.4</c:v>
                </c:pt>
                <c:pt idx="145">
                  <c:v>124.9</c:v>
                </c:pt>
                <c:pt idx="146">
                  <c:v>125.4</c:v>
                </c:pt>
                <c:pt idx="147">
                  <c:v>125.9</c:v>
                </c:pt>
                <c:pt idx="148">
                  <c:v>126.5</c:v>
                </c:pt>
                <c:pt idx="149">
                  <c:v>127.2</c:v>
                </c:pt>
                <c:pt idx="150">
                  <c:v>127.9</c:v>
                </c:pt>
                <c:pt idx="151">
                  <c:v>128.9</c:v>
                </c:pt>
                <c:pt idx="152">
                  <c:v>130</c:v>
                </c:pt>
                <c:pt idx="153">
                  <c:v>131.1</c:v>
                </c:pt>
                <c:pt idx="154">
                  <c:v>132.3</c:v>
                </c:pt>
                <c:pt idx="155">
                  <c:v>133.4</c:v>
                </c:pt>
                <c:pt idx="156">
                  <c:v>134.5</c:v>
                </c:pt>
                <c:pt idx="157">
                  <c:v>135.4</c:v>
                </c:pt>
                <c:pt idx="158">
                  <c:v>136.2</c:v>
                </c:pt>
                <c:pt idx="159">
                  <c:v>137.1</c:v>
                </c:pt>
                <c:pt idx="160">
                  <c:v>138.1</c:v>
                </c:pt>
                <c:pt idx="161">
                  <c:v>139.1</c:v>
                </c:pt>
                <c:pt idx="162">
                  <c:v>140.1</c:v>
                </c:pt>
                <c:pt idx="163">
                  <c:v>141</c:v>
                </c:pt>
                <c:pt idx="164">
                  <c:v>142</c:v>
                </c:pt>
                <c:pt idx="165">
                  <c:v>143</c:v>
                </c:pt>
              </c:numCache>
            </c:numRef>
          </c:val>
          <c:smooth val="0"/>
        </c:ser>
        <c:axId val="43037732"/>
        <c:axId val="51795269"/>
      </c:lineChart>
      <c:catAx>
        <c:axId val="43037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95269"/>
        <c:crossesAt val="40"/>
        <c:auto val="0"/>
        <c:lblOffset val="100"/>
        <c:tickLblSkip val="2"/>
        <c:tickMarkSkip val="3"/>
        <c:noMultiLvlLbl val="0"/>
      </c:catAx>
      <c:valAx>
        <c:axId val="517952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377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223.1</c:v>
                </c:pt>
                <c:pt idx="162">
                  <c:v>166.6</c:v>
                </c:pt>
                <c:pt idx="163">
                  <c:v>154.7</c:v>
                </c:pt>
                <c:pt idx="164">
                  <c:v>156</c:v>
                </c:pt>
                <c:pt idx="165">
                  <c:v>151.3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Taulukko!$AS$5:$AS$171</c:f>
              <c:numCache>
                <c:ptCount val="167"/>
                <c:pt idx="0">
                  <c:v>63.2</c:v>
                </c:pt>
                <c:pt idx="1">
                  <c:v>63.6</c:v>
                </c:pt>
                <c:pt idx="2">
                  <c:v>64.2</c:v>
                </c:pt>
                <c:pt idx="3">
                  <c:v>64.7</c:v>
                </c:pt>
                <c:pt idx="4">
                  <c:v>65.2</c:v>
                </c:pt>
                <c:pt idx="5">
                  <c:v>63.7</c:v>
                </c:pt>
                <c:pt idx="6">
                  <c:v>66.7</c:v>
                </c:pt>
                <c:pt idx="7">
                  <c:v>66.3</c:v>
                </c:pt>
                <c:pt idx="8">
                  <c:v>66.2</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75.2</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86.8</c:v>
                </c:pt>
                <c:pt idx="38">
                  <c:v>85.7</c:v>
                </c:pt>
                <c:pt idx="39">
                  <c:v>86.5</c:v>
                </c:pt>
                <c:pt idx="40">
                  <c:v>87.1</c:v>
                </c:pt>
                <c:pt idx="41">
                  <c:v>88.2</c:v>
                </c:pt>
                <c:pt idx="42">
                  <c:v>89.4</c:v>
                </c:pt>
                <c:pt idx="43">
                  <c:v>89.5</c:v>
                </c:pt>
                <c:pt idx="44">
                  <c:v>88.8</c:v>
                </c:pt>
                <c:pt idx="45">
                  <c:v>89.8</c:v>
                </c:pt>
                <c:pt idx="46">
                  <c:v>90.9</c:v>
                </c:pt>
                <c:pt idx="47">
                  <c:v>91.3</c:v>
                </c:pt>
                <c:pt idx="48">
                  <c:v>92</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104.3</c:v>
                </c:pt>
                <c:pt idx="77">
                  <c:v>106.1</c:v>
                </c:pt>
                <c:pt idx="78">
                  <c:v>106.1</c:v>
                </c:pt>
                <c:pt idx="79">
                  <c:v>107.1</c:v>
                </c:pt>
                <c:pt idx="80">
                  <c:v>106.8</c:v>
                </c:pt>
                <c:pt idx="81">
                  <c:v>106.2</c:v>
                </c:pt>
                <c:pt idx="82">
                  <c:v>106.6</c:v>
                </c:pt>
                <c:pt idx="83">
                  <c:v>105.9</c:v>
                </c:pt>
                <c:pt idx="84">
                  <c:v>107.4</c:v>
                </c:pt>
                <c:pt idx="85">
                  <c:v>103.4</c:v>
                </c:pt>
                <c:pt idx="86">
                  <c:v>106.8</c:v>
                </c:pt>
                <c:pt idx="87">
                  <c:v>109.7</c:v>
                </c:pt>
                <c:pt idx="88">
                  <c:v>109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120.4</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143.1</c:v>
                </c:pt>
                <c:pt idx="122">
                  <c:v>137.1</c:v>
                </c:pt>
                <c:pt idx="123">
                  <c:v>137.3</c:v>
                </c:pt>
                <c:pt idx="124">
                  <c:v>133.7</c:v>
                </c:pt>
                <c:pt idx="125">
                  <c:v>137</c:v>
                </c:pt>
                <c:pt idx="126">
                  <c:v>140.1</c:v>
                </c:pt>
                <c:pt idx="127">
                  <c:v>139.6</c:v>
                </c:pt>
                <c:pt idx="128">
                  <c:v>140.6</c:v>
                </c:pt>
                <c:pt idx="129">
                  <c:v>141</c:v>
                </c:pt>
                <c:pt idx="130">
                  <c:v>140.1</c:v>
                </c:pt>
                <c:pt idx="131">
                  <c:v>141.5</c:v>
                </c:pt>
                <c:pt idx="132">
                  <c:v>141.9</c:v>
                </c:pt>
                <c:pt idx="133">
                  <c:v>136.3</c:v>
                </c:pt>
                <c:pt idx="134">
                  <c:v>145</c:v>
                </c:pt>
                <c:pt idx="135">
                  <c:v>143</c:v>
                </c:pt>
                <c:pt idx="136">
                  <c:v>149.8</c:v>
                </c:pt>
                <c:pt idx="137">
                  <c:v>148.8</c:v>
                </c:pt>
                <c:pt idx="138">
                  <c:v>145.2</c:v>
                </c:pt>
                <c:pt idx="139">
                  <c:v>145.9</c:v>
                </c:pt>
                <c:pt idx="140">
                  <c:v>146.2</c:v>
                </c:pt>
                <c:pt idx="141">
                  <c:v>144.2</c:v>
                </c:pt>
                <c:pt idx="142">
                  <c:v>148.6</c:v>
                </c:pt>
                <c:pt idx="143">
                  <c:v>146.4</c:v>
                </c:pt>
                <c:pt idx="144">
                  <c:v>145.1</c:v>
                </c:pt>
                <c:pt idx="145">
                  <c:v>146</c:v>
                </c:pt>
                <c:pt idx="146">
                  <c:v>151.2</c:v>
                </c:pt>
                <c:pt idx="147">
                  <c:v>148.1</c:v>
                </c:pt>
                <c:pt idx="148">
                  <c:v>141.4</c:v>
                </c:pt>
                <c:pt idx="149">
                  <c:v>156.8</c:v>
                </c:pt>
                <c:pt idx="150">
                  <c:v>150.6</c:v>
                </c:pt>
                <c:pt idx="151">
                  <c:v>153.1</c:v>
                </c:pt>
                <c:pt idx="152">
                  <c:v>153</c:v>
                </c:pt>
                <c:pt idx="153">
                  <c:v>157.7</c:v>
                </c:pt>
                <c:pt idx="154">
                  <c:v>155.8</c:v>
                </c:pt>
                <c:pt idx="155">
                  <c:v>158.6</c:v>
                </c:pt>
                <c:pt idx="156">
                  <c:v>161.3</c:v>
                </c:pt>
                <c:pt idx="157">
                  <c:v>160.2</c:v>
                </c:pt>
                <c:pt idx="158">
                  <c:v>161.5</c:v>
                </c:pt>
                <c:pt idx="159">
                  <c:v>162</c:v>
                </c:pt>
                <c:pt idx="160">
                  <c:v>171.1</c:v>
                </c:pt>
                <c:pt idx="161">
                  <c:v>155.5</c:v>
                </c:pt>
                <c:pt idx="162">
                  <c:v>165.1</c:v>
                </c:pt>
                <c:pt idx="163">
                  <c:v>165.5</c:v>
                </c:pt>
                <c:pt idx="164">
                  <c:v>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68.8</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84.9</c:v>
                </c:pt>
                <c:pt idx="39">
                  <c:v>85.7</c:v>
                </c:pt>
                <c:pt idx="40">
                  <c:v>86.4</c:v>
                </c:pt>
                <c:pt idx="41">
                  <c:v>87.2</c:v>
                </c:pt>
                <c:pt idx="42">
                  <c:v>87.9</c:v>
                </c:pt>
                <c:pt idx="43">
                  <c:v>88.6</c:v>
                </c:pt>
                <c:pt idx="44">
                  <c:v>89.2</c:v>
                </c:pt>
                <c:pt idx="45">
                  <c:v>89.8</c:v>
                </c:pt>
                <c:pt idx="46">
                  <c:v>90.5</c:v>
                </c:pt>
                <c:pt idx="47">
                  <c:v>91.2</c:v>
                </c:pt>
                <c:pt idx="48">
                  <c:v>92</c:v>
                </c:pt>
                <c:pt idx="49">
                  <c:v>92.7</c:v>
                </c:pt>
                <c:pt idx="50">
                  <c:v>93.5</c:v>
                </c:pt>
                <c:pt idx="51">
                  <c:v>94.3</c:v>
                </c:pt>
                <c:pt idx="52">
                  <c:v>95</c:v>
                </c:pt>
                <c:pt idx="53">
                  <c:v>95.7</c:v>
                </c:pt>
                <c:pt idx="54">
                  <c:v>96.4</c:v>
                </c:pt>
                <c:pt idx="55">
                  <c:v>97.1</c:v>
                </c:pt>
                <c:pt idx="56">
                  <c:v>97.6</c:v>
                </c:pt>
                <c:pt idx="57">
                  <c:v>98.1</c:v>
                </c:pt>
                <c:pt idx="58">
                  <c:v>98.5</c:v>
                </c:pt>
                <c:pt idx="59">
                  <c:v>98.8</c:v>
                </c:pt>
                <c:pt idx="60">
                  <c:v>99</c:v>
                </c:pt>
                <c:pt idx="61">
                  <c:v>99.2</c:v>
                </c:pt>
                <c:pt idx="62">
                  <c:v>99.2</c:v>
                </c:pt>
                <c:pt idx="63">
                  <c:v>99.3</c:v>
                </c:pt>
                <c:pt idx="64">
                  <c:v>99.4</c:v>
                </c:pt>
                <c:pt idx="65">
                  <c:v>99.6</c:v>
                </c:pt>
                <c:pt idx="66">
                  <c:v>99.8</c:v>
                </c:pt>
                <c:pt idx="67">
                  <c:v>100</c:v>
                </c:pt>
                <c:pt idx="68">
                  <c:v>100.3</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128.2</c:v>
                </c:pt>
                <c:pt idx="114">
                  <c:v>129.1</c:v>
                </c:pt>
                <c:pt idx="115">
                  <c:v>130</c:v>
                </c:pt>
                <c:pt idx="116">
                  <c:v>130.9</c:v>
                </c:pt>
                <c:pt idx="117">
                  <c:v>131.9</c:v>
                </c:pt>
                <c:pt idx="118">
                  <c:v>132.8</c:v>
                </c:pt>
                <c:pt idx="119">
                  <c:v>133.7</c:v>
                </c:pt>
                <c:pt idx="120">
                  <c:v>134.7</c:v>
                </c:pt>
                <c:pt idx="121">
                  <c:v>135.7</c:v>
                </c:pt>
                <c:pt idx="122">
                  <c:v>136.5</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145.8</c:v>
                </c:pt>
                <c:pt idx="141">
                  <c:v>146.1</c:v>
                </c:pt>
                <c:pt idx="142">
                  <c:v>146.4</c:v>
                </c:pt>
                <c:pt idx="143">
                  <c:v>146.7</c:v>
                </c:pt>
                <c:pt idx="144">
                  <c:v>147.1</c:v>
                </c:pt>
                <c:pt idx="145">
                  <c:v>147.4</c:v>
                </c:pt>
                <c:pt idx="146">
                  <c:v>148</c:v>
                </c:pt>
                <c:pt idx="147">
                  <c:v>148.6</c:v>
                </c:pt>
                <c:pt idx="148">
                  <c:v>149.2</c:v>
                </c:pt>
                <c:pt idx="149">
                  <c:v>150</c:v>
                </c:pt>
                <c:pt idx="150">
                  <c:v>151.1</c:v>
                </c:pt>
                <c:pt idx="151">
                  <c:v>152.2</c:v>
                </c:pt>
                <c:pt idx="152">
                  <c:v>153.3</c:v>
                </c:pt>
                <c:pt idx="153">
                  <c:v>154.4</c:v>
                </c:pt>
                <c:pt idx="154">
                  <c:v>155.6</c:v>
                </c:pt>
                <c:pt idx="155">
                  <c:v>156.8</c:v>
                </c:pt>
                <c:pt idx="156">
                  <c:v>158</c:v>
                </c:pt>
                <c:pt idx="157">
                  <c:v>159.1</c:v>
                </c:pt>
                <c:pt idx="158">
                  <c:v>160.2</c:v>
                </c:pt>
                <c:pt idx="159">
                  <c:v>161.2</c:v>
                </c:pt>
                <c:pt idx="160">
                  <c:v>162.2</c:v>
                </c:pt>
                <c:pt idx="161">
                  <c:v>163</c:v>
                </c:pt>
                <c:pt idx="162">
                  <c:v>163.7</c:v>
                </c:pt>
                <c:pt idx="163">
                  <c:v>164.5</c:v>
                </c:pt>
                <c:pt idx="164">
                  <c:v>165.5</c:v>
                </c:pt>
                <c:pt idx="165">
                  <c:v>166.5</c:v>
                </c:pt>
              </c:numCache>
            </c:numRef>
          </c:val>
          <c:smooth val="0"/>
        </c:ser>
        <c:axId val="63504238"/>
        <c:axId val="34667231"/>
      </c:lineChart>
      <c:catAx>
        <c:axId val="63504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67231"/>
        <c:crossesAt val="40"/>
        <c:auto val="0"/>
        <c:lblOffset val="100"/>
        <c:tickLblSkip val="2"/>
        <c:tickMarkSkip val="3"/>
        <c:noMultiLvlLbl val="0"/>
      </c:catAx>
      <c:valAx>
        <c:axId val="346672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04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191.7</c:v>
                </c:pt>
                <c:pt idx="162">
                  <c:v>177.8</c:v>
                </c:pt>
                <c:pt idx="163">
                  <c:v>170.5</c:v>
                </c:pt>
                <c:pt idx="164">
                  <c:v>157.4</c:v>
                </c:pt>
                <c:pt idx="165">
                  <c:v>152.4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145.3</c:v>
                </c:pt>
                <c:pt idx="149">
                  <c:v>145.3</c:v>
                </c:pt>
                <c:pt idx="150">
                  <c:v>146.8</c:v>
                </c:pt>
                <c:pt idx="151">
                  <c:v>147.7</c:v>
                </c:pt>
                <c:pt idx="152">
                  <c:v>148.4</c:v>
                </c:pt>
                <c:pt idx="153">
                  <c:v>149.9</c:v>
                </c:pt>
                <c:pt idx="154">
                  <c:v>151.9</c:v>
                </c:pt>
                <c:pt idx="155">
                  <c:v>152.2</c:v>
                </c:pt>
                <c:pt idx="156">
                  <c:v>154</c:v>
                </c:pt>
                <c:pt idx="157">
                  <c:v>155</c:v>
                </c:pt>
                <c:pt idx="158">
                  <c:v>155.7</c:v>
                </c:pt>
                <c:pt idx="159">
                  <c:v>157.2</c:v>
                </c:pt>
                <c:pt idx="160">
                  <c:v>159.1</c:v>
                </c:pt>
                <c:pt idx="161">
                  <c:v>160.6</c:v>
                </c:pt>
                <c:pt idx="162">
                  <c:v>161.6</c:v>
                </c:pt>
                <c:pt idx="163">
                  <c:v>163.2</c:v>
                </c:pt>
                <c:pt idx="164">
                  <c:v>164.5</c:v>
                </c:pt>
                <c:pt idx="165">
                  <c:v>165.7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147.8</c:v>
                </c:pt>
                <c:pt idx="152">
                  <c:v>148.9</c:v>
                </c:pt>
                <c:pt idx="153">
                  <c:v>150</c:v>
                </c:pt>
                <c:pt idx="154">
                  <c:v>151.2</c:v>
                </c:pt>
                <c:pt idx="155">
                  <c:v>152.5</c:v>
                </c:pt>
                <c:pt idx="156">
                  <c:v>153.7</c:v>
                </c:pt>
                <c:pt idx="157">
                  <c:v>154.9</c:v>
                </c:pt>
                <c:pt idx="158">
                  <c:v>156.1</c:v>
                </c:pt>
                <c:pt idx="159">
                  <c:v>157.5</c:v>
                </c:pt>
                <c:pt idx="160">
                  <c:v>158.9</c:v>
                </c:pt>
                <c:pt idx="161">
                  <c:v>160.3</c:v>
                </c:pt>
                <c:pt idx="162">
                  <c:v>161.7</c:v>
                </c:pt>
                <c:pt idx="163">
                  <c:v>163</c:v>
                </c:pt>
                <c:pt idx="164">
                  <c:v>164.4</c:v>
                </c:pt>
                <c:pt idx="165">
                  <c:v>165.8</c:v>
                </c:pt>
              </c:numCache>
            </c:numRef>
          </c:val>
          <c:smooth val="0"/>
        </c:ser>
        <c:axId val="43569624"/>
        <c:axId val="56582297"/>
      </c:lineChart>
      <c:catAx>
        <c:axId val="435696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82297"/>
        <c:crossesAt val="40"/>
        <c:auto val="0"/>
        <c:lblOffset val="100"/>
        <c:tickLblSkip val="2"/>
        <c:tickMarkSkip val="3"/>
        <c:noMultiLvlLbl val="0"/>
      </c:catAx>
      <c:valAx>
        <c:axId val="5658229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696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190.7</c:v>
                </c:pt>
                <c:pt idx="102">
                  <c:v>175.3</c:v>
                </c:pt>
                <c:pt idx="103">
                  <c:v>168.5</c:v>
                </c:pt>
                <c:pt idx="104">
                  <c:v>147.3</c:v>
                </c:pt>
                <c:pt idx="105">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Taulukko!$BA$64:$BA$171</c:f>
              <c:numCache>
                <c:ptCount val="108"/>
                <c:pt idx="0">
                  <c:v>97.3</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116.8</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124.7</c:v>
                </c:pt>
                <c:pt idx="58">
                  <c:v>125.3</c:v>
                </c:pt>
                <c:pt idx="59">
                  <c:v>125.4</c:v>
                </c:pt>
                <c:pt idx="60">
                  <c:v>124.6</c:v>
                </c:pt>
                <c:pt idx="61">
                  <c:v>126.6</c:v>
                </c:pt>
                <c:pt idx="62">
                  <c:v>126.5</c:v>
                </c:pt>
                <c:pt idx="63">
                  <c:v>128.8</c:v>
                </c:pt>
                <c:pt idx="64">
                  <c:v>127.3</c:v>
                </c:pt>
                <c:pt idx="65">
                  <c:v>127.2</c:v>
                </c:pt>
                <c:pt idx="66">
                  <c:v>128.5</c:v>
                </c:pt>
                <c:pt idx="67">
                  <c:v>129.6</c:v>
                </c:pt>
                <c:pt idx="68">
                  <c:v>131.2</c:v>
                </c:pt>
                <c:pt idx="69">
                  <c:v>130.1</c:v>
                </c:pt>
                <c:pt idx="70">
                  <c:v>130.5</c:v>
                </c:pt>
                <c:pt idx="71">
                  <c:v>130.8</c:v>
                </c:pt>
                <c:pt idx="72">
                  <c:v>130.2</c:v>
                </c:pt>
                <c:pt idx="73">
                  <c:v>129.8</c:v>
                </c:pt>
                <c:pt idx="74">
                  <c:v>132.7</c:v>
                </c:pt>
                <c:pt idx="75">
                  <c:v>131.5</c:v>
                </c:pt>
                <c:pt idx="76">
                  <c:v>133.9</c:v>
                </c:pt>
                <c:pt idx="77">
                  <c:v>135</c:v>
                </c:pt>
                <c:pt idx="78">
                  <c:v>134.1</c:v>
                </c:pt>
                <c:pt idx="79">
                  <c:v>134.5</c:v>
                </c:pt>
                <c:pt idx="80">
                  <c:v>135.8</c:v>
                </c:pt>
                <c:pt idx="81">
                  <c:v>134.8</c:v>
                </c:pt>
                <c:pt idx="82">
                  <c:v>133.7</c:v>
                </c:pt>
                <c:pt idx="83">
                  <c:v>135.8</c:v>
                </c:pt>
                <c:pt idx="84">
                  <c:v>135.9</c:v>
                </c:pt>
                <c:pt idx="85">
                  <c:v>137.5</c:v>
                </c:pt>
                <c:pt idx="86">
                  <c:v>135.8</c:v>
                </c:pt>
                <c:pt idx="87">
                  <c:v>137.4</c:v>
                </c:pt>
                <c:pt idx="88">
                  <c:v>137.6</c:v>
                </c:pt>
                <c:pt idx="89">
                  <c:v>137.1</c:v>
                </c:pt>
                <c:pt idx="90">
                  <c:v>138.5</c:v>
                </c:pt>
                <c:pt idx="91">
                  <c:v>138.7</c:v>
                </c:pt>
                <c:pt idx="92">
                  <c:v>139.3</c:v>
                </c:pt>
                <c:pt idx="93">
                  <c:v>140.9</c:v>
                </c:pt>
                <c:pt idx="94">
                  <c:v>143.6</c:v>
                </c:pt>
                <c:pt idx="95">
                  <c:v>143.7</c:v>
                </c:pt>
                <c:pt idx="96">
                  <c:v>145.5</c:v>
                </c:pt>
                <c:pt idx="97">
                  <c:v>145.7</c:v>
                </c:pt>
                <c:pt idx="98">
                  <c:v>146.7</c:v>
                </c:pt>
                <c:pt idx="99">
                  <c:v>148.7</c:v>
                </c:pt>
                <c:pt idx="100">
                  <c:v>149.8</c:v>
                </c:pt>
                <c:pt idx="101">
                  <c:v>152.4</c:v>
                </c:pt>
                <c:pt idx="102">
                  <c:v>152.8</c:v>
                </c:pt>
                <c:pt idx="103">
                  <c:v>154.8</c:v>
                </c:pt>
                <c:pt idx="104">
                  <c:v>155.6</c:v>
                </c:pt>
                <c:pt idx="105">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Taulukko!$BB$64:$BB$171</c:f>
              <c:numCache>
                <c:ptCount val="108"/>
                <c:pt idx="0">
                  <c:v>97.9</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130.5</c:v>
                </c:pt>
                <c:pt idx="72">
                  <c:v>130.9</c:v>
                </c:pt>
                <c:pt idx="73">
                  <c:v>131.3</c:v>
                </c:pt>
                <c:pt idx="74">
                  <c:v>131.9</c:v>
                </c:pt>
                <c:pt idx="75">
                  <c:v>132.5</c:v>
                </c:pt>
                <c:pt idx="76">
                  <c:v>133.2</c:v>
                </c:pt>
                <c:pt idx="77">
                  <c:v>133.8</c:v>
                </c:pt>
                <c:pt idx="78">
                  <c:v>134.2</c:v>
                </c:pt>
                <c:pt idx="79">
                  <c:v>134.5</c:v>
                </c:pt>
                <c:pt idx="80">
                  <c:v>134.8</c:v>
                </c:pt>
                <c:pt idx="81">
                  <c:v>134.9</c:v>
                </c:pt>
                <c:pt idx="82">
                  <c:v>135.1</c:v>
                </c:pt>
                <c:pt idx="83">
                  <c:v>135.5</c:v>
                </c:pt>
                <c:pt idx="84">
                  <c:v>135.9</c:v>
                </c:pt>
                <c:pt idx="85">
                  <c:v>136.3</c:v>
                </c:pt>
                <c:pt idx="86">
                  <c:v>136.7</c:v>
                </c:pt>
                <c:pt idx="87">
                  <c:v>137</c:v>
                </c:pt>
                <c:pt idx="88">
                  <c:v>137.5</c:v>
                </c:pt>
                <c:pt idx="89">
                  <c:v>137.9</c:v>
                </c:pt>
                <c:pt idx="90">
                  <c:v>138.5</c:v>
                </c:pt>
                <c:pt idx="91">
                  <c:v>139.3</c:v>
                </c:pt>
                <c:pt idx="92">
                  <c:v>140.2</c:v>
                </c:pt>
                <c:pt idx="93">
                  <c:v>141.4</c:v>
                </c:pt>
                <c:pt idx="94">
                  <c:v>142.6</c:v>
                </c:pt>
                <c:pt idx="95">
                  <c:v>143.8</c:v>
                </c:pt>
                <c:pt idx="96">
                  <c:v>144.9</c:v>
                </c:pt>
                <c:pt idx="97">
                  <c:v>146.1</c:v>
                </c:pt>
                <c:pt idx="98">
                  <c:v>147.3</c:v>
                </c:pt>
                <c:pt idx="99">
                  <c:v>148.7</c:v>
                </c:pt>
                <c:pt idx="100">
                  <c:v>150.1</c:v>
                </c:pt>
                <c:pt idx="101">
                  <c:v>151.5</c:v>
                </c:pt>
                <c:pt idx="102">
                  <c:v>152.9</c:v>
                </c:pt>
                <c:pt idx="103">
                  <c:v>154.2</c:v>
                </c:pt>
                <c:pt idx="104">
                  <c:v>155.5</c:v>
                </c:pt>
                <c:pt idx="105">
                  <c:v>156.8</c:v>
                </c:pt>
              </c:numCache>
            </c:numRef>
          </c:val>
          <c:smooth val="0"/>
        </c:ser>
        <c:axId val="39478626"/>
        <c:axId val="19763315"/>
      </c:lineChart>
      <c:catAx>
        <c:axId val="394786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63315"/>
        <c:crossesAt val="40"/>
        <c:auto val="0"/>
        <c:lblOffset val="100"/>
        <c:tickLblSkip val="4"/>
        <c:tickMarkSkip val="3"/>
        <c:noMultiLvlLbl val="0"/>
      </c:catAx>
      <c:valAx>
        <c:axId val="1976331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786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192.4</c:v>
                </c:pt>
                <c:pt idx="162">
                  <c:v>176.5</c:v>
                </c:pt>
                <c:pt idx="163">
                  <c:v>168.9</c:v>
                </c:pt>
                <c:pt idx="164">
                  <c:v>147.4</c:v>
                </c:pt>
                <c:pt idx="165">
                  <c:v>137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82.1</c:v>
                </c:pt>
                <c:pt idx="12">
                  <c:v>81.6</c:v>
                </c:pt>
                <c:pt idx="13">
                  <c:v>81.6</c:v>
                </c:pt>
                <c:pt idx="14">
                  <c:v>82.7</c:v>
                </c:pt>
                <c:pt idx="15">
                  <c:v>82.4</c:v>
                </c:pt>
                <c:pt idx="16">
                  <c:v>82.6</c:v>
                </c:pt>
                <c:pt idx="17">
                  <c:v>82.8</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92.7</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111.7</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127.4</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134.6</c:v>
                </c:pt>
                <c:pt idx="137">
                  <c:v>134.8</c:v>
                </c:pt>
                <c:pt idx="138">
                  <c:v>133.7</c:v>
                </c:pt>
                <c:pt idx="139">
                  <c:v>134.7</c:v>
                </c:pt>
                <c:pt idx="140">
                  <c:v>135.9</c:v>
                </c:pt>
                <c:pt idx="141">
                  <c:v>134.5</c:v>
                </c:pt>
                <c:pt idx="142">
                  <c:v>133.2</c:v>
                </c:pt>
                <c:pt idx="143">
                  <c:v>135.4</c:v>
                </c:pt>
                <c:pt idx="144">
                  <c:v>135.8</c:v>
                </c:pt>
                <c:pt idx="145">
                  <c:v>137.5</c:v>
                </c:pt>
                <c:pt idx="146">
                  <c:v>134.9</c:v>
                </c:pt>
                <c:pt idx="147">
                  <c:v>138.8</c:v>
                </c:pt>
                <c:pt idx="148">
                  <c:v>137.3</c:v>
                </c:pt>
                <c:pt idx="149">
                  <c:v>136.7</c:v>
                </c:pt>
                <c:pt idx="150">
                  <c:v>138.4</c:v>
                </c:pt>
                <c:pt idx="151">
                  <c:v>138.6</c:v>
                </c:pt>
                <c:pt idx="152">
                  <c:v>138.6</c:v>
                </c:pt>
                <c:pt idx="153">
                  <c:v>141</c:v>
                </c:pt>
                <c:pt idx="154">
                  <c:v>143.8</c:v>
                </c:pt>
                <c:pt idx="155">
                  <c:v>143.5</c:v>
                </c:pt>
                <c:pt idx="156">
                  <c:v>146</c:v>
                </c:pt>
                <c:pt idx="157">
                  <c:v>145.1</c:v>
                </c:pt>
                <c:pt idx="158">
                  <c:v>147.5</c:v>
                </c:pt>
                <c:pt idx="159">
                  <c:v>147.3</c:v>
                </c:pt>
                <c:pt idx="160">
                  <c:v>149.6</c:v>
                </c:pt>
                <c:pt idx="161">
                  <c:v>152.9</c:v>
                </c:pt>
                <c:pt idx="162">
                  <c:v>152.9</c:v>
                </c:pt>
                <c:pt idx="163">
                  <c:v>154.3</c:v>
                </c:pt>
                <c:pt idx="164">
                  <c:v>155.7</c:v>
                </c:pt>
                <c:pt idx="165">
                  <c:v>156.1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92.3</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121.4</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134.6</c:v>
                </c:pt>
                <c:pt idx="141">
                  <c:v>134.7</c:v>
                </c:pt>
                <c:pt idx="142">
                  <c:v>134.9</c:v>
                </c:pt>
                <c:pt idx="143">
                  <c:v>135.3</c:v>
                </c:pt>
                <c:pt idx="144">
                  <c:v>135.8</c:v>
                </c:pt>
                <c:pt idx="145">
                  <c:v>136.2</c:v>
                </c:pt>
                <c:pt idx="146">
                  <c:v>136.6</c:v>
                </c:pt>
                <c:pt idx="147">
                  <c:v>137.1</c:v>
                </c:pt>
                <c:pt idx="148">
                  <c:v>137.4</c:v>
                </c:pt>
                <c:pt idx="149">
                  <c:v>137.9</c:v>
                </c:pt>
                <c:pt idx="150">
                  <c:v>138.4</c:v>
                </c:pt>
                <c:pt idx="151">
                  <c:v>139.2</c:v>
                </c:pt>
                <c:pt idx="152">
                  <c:v>140.1</c:v>
                </c:pt>
                <c:pt idx="153">
                  <c:v>141.3</c:v>
                </c:pt>
                <c:pt idx="154">
                  <c:v>142.6</c:v>
                </c:pt>
                <c:pt idx="155">
                  <c:v>143.8</c:v>
                </c:pt>
                <c:pt idx="156">
                  <c:v>144.9</c:v>
                </c:pt>
                <c:pt idx="157">
                  <c:v>146</c:v>
                </c:pt>
                <c:pt idx="158">
                  <c:v>147.2</c:v>
                </c:pt>
                <c:pt idx="159">
                  <c:v>148.5</c:v>
                </c:pt>
                <c:pt idx="160">
                  <c:v>149.9</c:v>
                </c:pt>
                <c:pt idx="161">
                  <c:v>151.4</c:v>
                </c:pt>
                <c:pt idx="162">
                  <c:v>152.8</c:v>
                </c:pt>
                <c:pt idx="163">
                  <c:v>154</c:v>
                </c:pt>
                <c:pt idx="164">
                  <c:v>155.2</c:v>
                </c:pt>
                <c:pt idx="165">
                  <c:v>156.4</c:v>
                </c:pt>
              </c:numCache>
            </c:numRef>
          </c:val>
          <c:smooth val="0"/>
        </c:ser>
        <c:axId val="43652108"/>
        <c:axId val="57324653"/>
      </c:lineChart>
      <c:catAx>
        <c:axId val="436521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24653"/>
        <c:crossesAt val="40"/>
        <c:auto val="0"/>
        <c:lblOffset val="100"/>
        <c:tickLblSkip val="2"/>
        <c:tickMarkSkip val="3"/>
        <c:noMultiLvlLbl val="0"/>
      </c:catAx>
      <c:valAx>
        <c:axId val="573246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521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213.8</c:v>
                </c:pt>
                <c:pt idx="162">
                  <c:v>211.8</c:v>
                </c:pt>
                <c:pt idx="163">
                  <c:v>199.9</c:v>
                </c:pt>
                <c:pt idx="164">
                  <c:v>174</c:v>
                </c:pt>
                <c:pt idx="165">
                  <c:v>184.3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Taulukko!$BI$4:$BI$171</c:f>
              <c:numCache>
                <c:ptCount val="168"/>
                <c:pt idx="0">
                  <c:v>81.9</c:v>
                </c:pt>
                <c:pt idx="1">
                  <c:v>80.8</c:v>
                </c:pt>
                <c:pt idx="2">
                  <c:v>82.1</c:v>
                </c:pt>
                <c:pt idx="3">
                  <c:v>83.7</c:v>
                </c:pt>
                <c:pt idx="4">
                  <c:v>82.2</c:v>
                </c:pt>
                <c:pt idx="5">
                  <c:v>82.8</c:v>
                </c:pt>
                <c:pt idx="6">
                  <c:v>81.9</c:v>
                </c:pt>
                <c:pt idx="7">
                  <c:v>82.4</c:v>
                </c:pt>
                <c:pt idx="8">
                  <c:v>81.2</c:v>
                </c:pt>
                <c:pt idx="9">
                  <c:v>83.2</c:v>
                </c:pt>
                <c:pt idx="10">
                  <c:v>84.7</c:v>
                </c:pt>
                <c:pt idx="11">
                  <c:v>83.8</c:v>
                </c:pt>
                <c:pt idx="12">
                  <c:v>83.6</c:v>
                </c:pt>
                <c:pt idx="13">
                  <c:v>85.3</c:v>
                </c:pt>
                <c:pt idx="14">
                  <c:v>84</c:v>
                </c:pt>
                <c:pt idx="15">
                  <c:v>81.9</c:v>
                </c:pt>
                <c:pt idx="16">
                  <c:v>84</c:v>
                </c:pt>
                <c:pt idx="17">
                  <c:v>83</c:v>
                </c:pt>
                <c:pt idx="18">
                  <c:v>82.3</c:v>
                </c:pt>
                <c:pt idx="19">
                  <c:v>83.2</c:v>
                </c:pt>
                <c:pt idx="20">
                  <c:v>78.9</c:v>
                </c:pt>
                <c:pt idx="21">
                  <c:v>78.5</c:v>
                </c:pt>
                <c:pt idx="22">
                  <c:v>77.5</c:v>
                </c:pt>
                <c:pt idx="23">
                  <c:v>78.3</c:v>
                </c:pt>
                <c:pt idx="24">
                  <c:v>79.1</c:v>
                </c:pt>
                <c:pt idx="25">
                  <c:v>76.4</c:v>
                </c:pt>
                <c:pt idx="26">
                  <c:v>75.9</c:v>
                </c:pt>
                <c:pt idx="27">
                  <c:v>77.2</c:v>
                </c:pt>
                <c:pt idx="28">
                  <c:v>76.9</c:v>
                </c:pt>
                <c:pt idx="29">
                  <c:v>77</c:v>
                </c:pt>
                <c:pt idx="30">
                  <c:v>78.3</c:v>
                </c:pt>
                <c:pt idx="31">
                  <c:v>78.4</c:v>
                </c:pt>
                <c:pt idx="32">
                  <c:v>82</c:v>
                </c:pt>
                <c:pt idx="33">
                  <c:v>81.1</c:v>
                </c:pt>
                <c:pt idx="34">
                  <c:v>81.2</c:v>
                </c:pt>
                <c:pt idx="35">
                  <c:v>81.7</c:v>
                </c:pt>
                <c:pt idx="36">
                  <c:v>81</c:v>
                </c:pt>
                <c:pt idx="37">
                  <c:v>83.5</c:v>
                </c:pt>
                <c:pt idx="38">
                  <c:v>82.8</c:v>
                </c:pt>
                <c:pt idx="39">
                  <c:v>84</c:v>
                </c:pt>
                <c:pt idx="40">
                  <c:v>85.6</c:v>
                </c:pt>
                <c:pt idx="41">
                  <c:v>84.4</c:v>
                </c:pt>
                <c:pt idx="42">
                  <c:v>86.2</c:v>
                </c:pt>
                <c:pt idx="43">
                  <c:v>86.5</c:v>
                </c:pt>
                <c:pt idx="44">
                  <c:v>87.3</c:v>
                </c:pt>
                <c:pt idx="45">
                  <c:v>89</c:v>
                </c:pt>
                <c:pt idx="46">
                  <c:v>89.3</c:v>
                </c:pt>
                <c:pt idx="47">
                  <c:v>89.5</c:v>
                </c:pt>
                <c:pt idx="48">
                  <c:v>88.8</c:v>
                </c:pt>
                <c:pt idx="49">
                  <c:v>89.7</c:v>
                </c:pt>
                <c:pt idx="50">
                  <c:v>92.6</c:v>
                </c:pt>
                <c:pt idx="51">
                  <c:v>91.3</c:v>
                </c:pt>
                <c:pt idx="52">
                  <c:v>90.9</c:v>
                </c:pt>
                <c:pt idx="53">
                  <c:v>92</c:v>
                </c:pt>
                <c:pt idx="54">
                  <c:v>94.6</c:v>
                </c:pt>
                <c:pt idx="55">
                  <c:v>93.8</c:v>
                </c:pt>
                <c:pt idx="56">
                  <c:v>95.3</c:v>
                </c:pt>
                <c:pt idx="57">
                  <c:v>94.1</c:v>
                </c:pt>
                <c:pt idx="58">
                  <c:v>94.7</c:v>
                </c:pt>
                <c:pt idx="59">
                  <c:v>95.9</c:v>
                </c:pt>
                <c:pt idx="60">
                  <c:v>95.4</c:v>
                </c:pt>
                <c:pt idx="61">
                  <c:v>98.3</c:v>
                </c:pt>
                <c:pt idx="62">
                  <c:v>98.3</c:v>
                </c:pt>
                <c:pt idx="63">
                  <c:v>98</c:v>
                </c:pt>
                <c:pt idx="64">
                  <c:v>98.8</c:v>
                </c:pt>
                <c:pt idx="65">
                  <c:v>102.2</c:v>
                </c:pt>
                <c:pt idx="66">
                  <c:v>99.4</c:v>
                </c:pt>
                <c:pt idx="67">
                  <c:v>100.3</c:v>
                </c:pt>
                <c:pt idx="68">
                  <c:v>103.2</c:v>
                </c:pt>
                <c:pt idx="69">
                  <c:v>101.3</c:v>
                </c:pt>
                <c:pt idx="70">
                  <c:v>102.4</c:v>
                </c:pt>
                <c:pt idx="71">
                  <c:v>103.8</c:v>
                </c:pt>
                <c:pt idx="72">
                  <c:v>104</c:v>
                </c:pt>
                <c:pt idx="73">
                  <c:v>102.4</c:v>
                </c:pt>
                <c:pt idx="74">
                  <c:v>104.4</c:v>
                </c:pt>
                <c:pt idx="75">
                  <c:v>105.5</c:v>
                </c:pt>
                <c:pt idx="76">
                  <c:v>104</c:v>
                </c:pt>
                <c:pt idx="77">
                  <c:v>104.2</c:v>
                </c:pt>
                <c:pt idx="78">
                  <c:v>104.6</c:v>
                </c:pt>
                <c:pt idx="79">
                  <c:v>106.7</c:v>
                </c:pt>
                <c:pt idx="80">
                  <c:v>105.3</c:v>
                </c:pt>
                <c:pt idx="81">
                  <c:v>108.4</c:v>
                </c:pt>
                <c:pt idx="82">
                  <c:v>109.9</c:v>
                </c:pt>
                <c:pt idx="83">
                  <c:v>110.8</c:v>
                </c:pt>
                <c:pt idx="84">
                  <c:v>114.5</c:v>
                </c:pt>
                <c:pt idx="85">
                  <c:v>114.4</c:v>
                </c:pt>
                <c:pt idx="86">
                  <c:v>114</c:v>
                </c:pt>
                <c:pt idx="87">
                  <c:v>113.9</c:v>
                </c:pt>
                <c:pt idx="88">
                  <c:v>115.8</c:v>
                </c:pt>
                <c:pt idx="89">
                  <c:v>116.1</c:v>
                </c:pt>
                <c:pt idx="90">
                  <c:v>119</c:v>
                </c:pt>
                <c:pt idx="91">
                  <c:v>117.4</c:v>
                </c:pt>
                <c:pt idx="92">
                  <c:v>118.7</c:v>
                </c:pt>
                <c:pt idx="93">
                  <c:v>118.4</c:v>
                </c:pt>
                <c:pt idx="94">
                  <c:v>120.2</c:v>
                </c:pt>
                <c:pt idx="95">
                  <c:v>118.6</c:v>
                </c:pt>
                <c:pt idx="96">
                  <c:v>119.3</c:v>
                </c:pt>
                <c:pt idx="97">
                  <c:v>123.3</c:v>
                </c:pt>
                <c:pt idx="98">
                  <c:v>123.5</c:v>
                </c:pt>
                <c:pt idx="99">
                  <c:v>124.5</c:v>
                </c:pt>
                <c:pt idx="100">
                  <c:v>126.8</c:v>
                </c:pt>
                <c:pt idx="101">
                  <c:v>125.6</c:v>
                </c:pt>
                <c:pt idx="102">
                  <c:v>124.5</c:v>
                </c:pt>
                <c:pt idx="103">
                  <c:v>126</c:v>
                </c:pt>
                <c:pt idx="104">
                  <c:v>127.3</c:v>
                </c:pt>
                <c:pt idx="105">
                  <c:v>129.6</c:v>
                </c:pt>
                <c:pt idx="106">
                  <c:v>128.2</c:v>
                </c:pt>
                <c:pt idx="107">
                  <c:v>127.6</c:v>
                </c:pt>
                <c:pt idx="108">
                  <c:v>129.3</c:v>
                </c:pt>
                <c:pt idx="109">
                  <c:v>126.3</c:v>
                </c:pt>
                <c:pt idx="110">
                  <c:v>128.3</c:v>
                </c:pt>
                <c:pt idx="111">
                  <c:v>131.5</c:v>
                </c:pt>
                <c:pt idx="112">
                  <c:v>130.6</c:v>
                </c:pt>
                <c:pt idx="113">
                  <c:v>131.8</c:v>
                </c:pt>
                <c:pt idx="114">
                  <c:v>130.1</c:v>
                </c:pt>
                <c:pt idx="115">
                  <c:v>129.9</c:v>
                </c:pt>
                <c:pt idx="116">
                  <c:v>133.4</c:v>
                </c:pt>
                <c:pt idx="117">
                  <c:v>134.9</c:v>
                </c:pt>
                <c:pt idx="118">
                  <c:v>134.9</c:v>
                </c:pt>
                <c:pt idx="119">
                  <c:v>134.4</c:v>
                </c:pt>
                <c:pt idx="120">
                  <c:v>137.3</c:v>
                </c:pt>
                <c:pt idx="121">
                  <c:v>139.8</c:v>
                </c:pt>
                <c:pt idx="122">
                  <c:v>139.6</c:v>
                </c:pt>
                <c:pt idx="123">
                  <c:v>137</c:v>
                </c:pt>
                <c:pt idx="124">
                  <c:v>139.5</c:v>
                </c:pt>
                <c:pt idx="125">
                  <c:v>138.7</c:v>
                </c:pt>
                <c:pt idx="126">
                  <c:v>140.3</c:v>
                </c:pt>
                <c:pt idx="127">
                  <c:v>141.8</c:v>
                </c:pt>
                <c:pt idx="128">
                  <c:v>142.1</c:v>
                </c:pt>
                <c:pt idx="129">
                  <c:v>139.6</c:v>
                </c:pt>
                <c:pt idx="130">
                  <c:v>138.7</c:v>
                </c:pt>
                <c:pt idx="131">
                  <c:v>142.6</c:v>
                </c:pt>
                <c:pt idx="132">
                  <c:v>145.1</c:v>
                </c:pt>
                <c:pt idx="133">
                  <c:v>142</c:v>
                </c:pt>
                <c:pt idx="134">
                  <c:v>146.7</c:v>
                </c:pt>
                <c:pt idx="135">
                  <c:v>147.2</c:v>
                </c:pt>
                <c:pt idx="136">
                  <c:v>146.3</c:v>
                </c:pt>
                <c:pt idx="137">
                  <c:v>151.2</c:v>
                </c:pt>
                <c:pt idx="138">
                  <c:v>152.2</c:v>
                </c:pt>
                <c:pt idx="139">
                  <c:v>152.3</c:v>
                </c:pt>
                <c:pt idx="140">
                  <c:v>155</c:v>
                </c:pt>
                <c:pt idx="141">
                  <c:v>151.9</c:v>
                </c:pt>
                <c:pt idx="142">
                  <c:v>152.4</c:v>
                </c:pt>
                <c:pt idx="143">
                  <c:v>150</c:v>
                </c:pt>
                <c:pt idx="144">
                  <c:v>158.5</c:v>
                </c:pt>
                <c:pt idx="145">
                  <c:v>152.4</c:v>
                </c:pt>
                <c:pt idx="146">
                  <c:v>151.2</c:v>
                </c:pt>
                <c:pt idx="147">
                  <c:v>157</c:v>
                </c:pt>
                <c:pt idx="148">
                  <c:v>156</c:v>
                </c:pt>
                <c:pt idx="149">
                  <c:v>155</c:v>
                </c:pt>
                <c:pt idx="150">
                  <c:v>156.8</c:v>
                </c:pt>
                <c:pt idx="151">
                  <c:v>159.4</c:v>
                </c:pt>
                <c:pt idx="152">
                  <c:v>157.1</c:v>
                </c:pt>
                <c:pt idx="153">
                  <c:v>159.6</c:v>
                </c:pt>
                <c:pt idx="154">
                  <c:v>166.6</c:v>
                </c:pt>
                <c:pt idx="155">
                  <c:v>172.6</c:v>
                </c:pt>
                <c:pt idx="156">
                  <c:v>161.4</c:v>
                </c:pt>
                <c:pt idx="157">
                  <c:v>173.9</c:v>
                </c:pt>
                <c:pt idx="158">
                  <c:v>172.6</c:v>
                </c:pt>
                <c:pt idx="159">
                  <c:v>171.8</c:v>
                </c:pt>
                <c:pt idx="160">
                  <c:v>175.8</c:v>
                </c:pt>
                <c:pt idx="161">
                  <c:v>178.7</c:v>
                </c:pt>
                <c:pt idx="162">
                  <c:v>181.5</c:v>
                </c:pt>
                <c:pt idx="163">
                  <c:v>182</c:v>
                </c:pt>
                <c:pt idx="164">
                  <c:v>182.8</c:v>
                </c:pt>
                <c:pt idx="165">
                  <c:v>190.5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Taulukko!$BJ$4:$BJ$171</c:f>
              <c:numCache>
                <c:ptCount val="168"/>
                <c:pt idx="0">
                  <c:v>82</c:v>
                </c:pt>
                <c:pt idx="1">
                  <c:v>82.1</c:v>
                </c:pt>
                <c:pt idx="2">
                  <c:v>82.2</c:v>
                </c:pt>
                <c:pt idx="3">
                  <c:v>82.4</c:v>
                </c:pt>
                <c:pt idx="4">
                  <c:v>82.4</c:v>
                </c:pt>
                <c:pt idx="5">
                  <c:v>82.5</c:v>
                </c:pt>
                <c:pt idx="6">
                  <c:v>82.5</c:v>
                </c:pt>
                <c:pt idx="7">
                  <c:v>82.6</c:v>
                </c:pt>
                <c:pt idx="8">
                  <c:v>82.8</c:v>
                </c:pt>
                <c:pt idx="9">
                  <c:v>83</c:v>
                </c:pt>
                <c:pt idx="10">
                  <c:v>83.2</c:v>
                </c:pt>
                <c:pt idx="11">
                  <c:v>83.3</c:v>
                </c:pt>
                <c:pt idx="12">
                  <c:v>83.3</c:v>
                </c:pt>
                <c:pt idx="13">
                  <c:v>83.2</c:v>
                </c:pt>
                <c:pt idx="14">
                  <c:v>83</c:v>
                </c:pt>
                <c:pt idx="15">
                  <c:v>82.7</c:v>
                </c:pt>
                <c:pt idx="16">
                  <c:v>82.4</c:v>
                </c:pt>
                <c:pt idx="17">
                  <c:v>82</c:v>
                </c:pt>
                <c:pt idx="18">
                  <c:v>81.5</c:v>
                </c:pt>
                <c:pt idx="19">
                  <c:v>80.9</c:v>
                </c:pt>
                <c:pt idx="20">
                  <c:v>80.2</c:v>
                </c:pt>
                <c:pt idx="21">
                  <c:v>79.5</c:v>
                </c:pt>
                <c:pt idx="22">
                  <c:v>79</c:v>
                </c:pt>
                <c:pt idx="23">
                  <c:v>78.7</c:v>
                </c:pt>
                <c:pt idx="24">
                  <c:v>78.3</c:v>
                </c:pt>
                <c:pt idx="25">
                  <c:v>78</c:v>
                </c:pt>
                <c:pt idx="26">
                  <c:v>77.9</c:v>
                </c:pt>
                <c:pt idx="27">
                  <c:v>77.9</c:v>
                </c:pt>
                <c:pt idx="28">
                  <c:v>78.1</c:v>
                </c:pt>
                <c:pt idx="29">
                  <c:v>78.4</c:v>
                </c:pt>
                <c:pt idx="30">
                  <c:v>78.9</c:v>
                </c:pt>
                <c:pt idx="31">
                  <c:v>79.4</c:v>
                </c:pt>
                <c:pt idx="32">
                  <c:v>80</c:v>
                </c:pt>
                <c:pt idx="33">
                  <c:v>80.6</c:v>
                </c:pt>
                <c:pt idx="34">
                  <c:v>81.1</c:v>
                </c:pt>
                <c:pt idx="35">
                  <c:v>81.6</c:v>
                </c:pt>
                <c:pt idx="36">
                  <c:v>82.1</c:v>
                </c:pt>
                <c:pt idx="37">
                  <c:v>82.7</c:v>
                </c:pt>
                <c:pt idx="38">
                  <c:v>83.3</c:v>
                </c:pt>
                <c:pt idx="39">
                  <c:v>84</c:v>
                </c:pt>
                <c:pt idx="40">
                  <c:v>84.6</c:v>
                </c:pt>
                <c:pt idx="41">
                  <c:v>85.2</c:v>
                </c:pt>
                <c:pt idx="42">
                  <c:v>85.9</c:v>
                </c:pt>
                <c:pt idx="43">
                  <c:v>86.6</c:v>
                </c:pt>
                <c:pt idx="44">
                  <c:v>87.3</c:v>
                </c:pt>
                <c:pt idx="45">
                  <c:v>87.9</c:v>
                </c:pt>
                <c:pt idx="46">
                  <c:v>88.6</c:v>
                </c:pt>
                <c:pt idx="47">
                  <c:v>89.1</c:v>
                </c:pt>
                <c:pt idx="48">
                  <c:v>89.6</c:v>
                </c:pt>
                <c:pt idx="49">
                  <c:v>90.2</c:v>
                </c:pt>
                <c:pt idx="50">
                  <c:v>90.9</c:v>
                </c:pt>
                <c:pt idx="51">
                  <c:v>91.4</c:v>
                </c:pt>
                <c:pt idx="52">
                  <c:v>91.9</c:v>
                </c:pt>
                <c:pt idx="53">
                  <c:v>92.6</c:v>
                </c:pt>
                <c:pt idx="54">
                  <c:v>93.2</c:v>
                </c:pt>
                <c:pt idx="55">
                  <c:v>93.8</c:v>
                </c:pt>
                <c:pt idx="56">
                  <c:v>94.3</c:v>
                </c:pt>
                <c:pt idx="57">
                  <c:v>94.8</c:v>
                </c:pt>
                <c:pt idx="58">
                  <c:v>95.4</c:v>
                </c:pt>
                <c:pt idx="59">
                  <c:v>95.9</c:v>
                </c:pt>
                <c:pt idx="60">
                  <c:v>96.6</c:v>
                </c:pt>
                <c:pt idx="61">
                  <c:v>97.3</c:v>
                </c:pt>
                <c:pt idx="62">
                  <c:v>97.9</c:v>
                </c:pt>
                <c:pt idx="63">
                  <c:v>98.5</c:v>
                </c:pt>
                <c:pt idx="64">
                  <c:v>99.2</c:v>
                </c:pt>
                <c:pt idx="65">
                  <c:v>99.8</c:v>
                </c:pt>
                <c:pt idx="66">
                  <c:v>100.3</c:v>
                </c:pt>
                <c:pt idx="67">
                  <c:v>100.9</c:v>
                </c:pt>
                <c:pt idx="68">
                  <c:v>101.4</c:v>
                </c:pt>
                <c:pt idx="69">
                  <c:v>101.9</c:v>
                </c:pt>
                <c:pt idx="70">
                  <c:v>102.4</c:v>
                </c:pt>
                <c:pt idx="71">
                  <c:v>102.9</c:v>
                </c:pt>
                <c:pt idx="72">
                  <c:v>103.3</c:v>
                </c:pt>
                <c:pt idx="73">
                  <c:v>103.7</c:v>
                </c:pt>
                <c:pt idx="74">
                  <c:v>104.1</c:v>
                </c:pt>
                <c:pt idx="75">
                  <c:v>104.6</c:v>
                </c:pt>
                <c:pt idx="76">
                  <c:v>105</c:v>
                </c:pt>
                <c:pt idx="77">
                  <c:v>105.5</c:v>
                </c:pt>
                <c:pt idx="78">
                  <c:v>106.1</c:v>
                </c:pt>
                <c:pt idx="79">
                  <c:v>106.9</c:v>
                </c:pt>
                <c:pt idx="80">
                  <c:v>107.8</c:v>
                </c:pt>
                <c:pt idx="81">
                  <c:v>108.8</c:v>
                </c:pt>
                <c:pt idx="82">
                  <c:v>109.9</c:v>
                </c:pt>
                <c:pt idx="83">
                  <c:v>111</c:v>
                </c:pt>
                <c:pt idx="84">
                  <c:v>112.1</c:v>
                </c:pt>
                <c:pt idx="85">
                  <c:v>113</c:v>
                </c:pt>
                <c:pt idx="86">
                  <c:v>113.8</c:v>
                </c:pt>
                <c:pt idx="87">
                  <c:v>114.6</c:v>
                </c:pt>
                <c:pt idx="88">
                  <c:v>115.4</c:v>
                </c:pt>
                <c:pt idx="89">
                  <c:v>116.3</c:v>
                </c:pt>
                <c:pt idx="90">
                  <c:v>117</c:v>
                </c:pt>
                <c:pt idx="91">
                  <c:v>117.7</c:v>
                </c:pt>
                <c:pt idx="92">
                  <c:v>118.4</c:v>
                </c:pt>
                <c:pt idx="93">
                  <c:v>119</c:v>
                </c:pt>
                <c:pt idx="94">
                  <c:v>119.7</c:v>
                </c:pt>
                <c:pt idx="95">
                  <c:v>120.4</c:v>
                </c:pt>
                <c:pt idx="96">
                  <c:v>121.2</c:v>
                </c:pt>
                <c:pt idx="97">
                  <c:v>122.1</c:v>
                </c:pt>
                <c:pt idx="98">
                  <c:v>123</c:v>
                </c:pt>
                <c:pt idx="99">
                  <c:v>123.8</c:v>
                </c:pt>
                <c:pt idx="100">
                  <c:v>124.6</c:v>
                </c:pt>
                <c:pt idx="101">
                  <c:v>125.1</c:v>
                </c:pt>
                <c:pt idx="102">
                  <c:v>125.7</c:v>
                </c:pt>
                <c:pt idx="103">
                  <c:v>126.3</c:v>
                </c:pt>
                <c:pt idx="104">
                  <c:v>126.9</c:v>
                </c:pt>
                <c:pt idx="105">
                  <c:v>127.4</c:v>
                </c:pt>
                <c:pt idx="106">
                  <c:v>127.8</c:v>
                </c:pt>
                <c:pt idx="107">
                  <c:v>128.2</c:v>
                </c:pt>
                <c:pt idx="108">
                  <c:v>128.5</c:v>
                </c:pt>
                <c:pt idx="109">
                  <c:v>128.9</c:v>
                </c:pt>
                <c:pt idx="110">
                  <c:v>129.4</c:v>
                </c:pt>
                <c:pt idx="111">
                  <c:v>130</c:v>
                </c:pt>
                <c:pt idx="112">
                  <c:v>130.6</c:v>
                </c:pt>
                <c:pt idx="113">
                  <c:v>131.1</c:v>
                </c:pt>
                <c:pt idx="114">
                  <c:v>131.7</c:v>
                </c:pt>
                <c:pt idx="115">
                  <c:v>132.3</c:v>
                </c:pt>
                <c:pt idx="116">
                  <c:v>133.1</c:v>
                </c:pt>
                <c:pt idx="117">
                  <c:v>134</c:v>
                </c:pt>
                <c:pt idx="118">
                  <c:v>134.8</c:v>
                </c:pt>
                <c:pt idx="119">
                  <c:v>135.6</c:v>
                </c:pt>
                <c:pt idx="120">
                  <c:v>136.5</c:v>
                </c:pt>
                <c:pt idx="121">
                  <c:v>137.3</c:v>
                </c:pt>
                <c:pt idx="122">
                  <c:v>137.9</c:v>
                </c:pt>
                <c:pt idx="123">
                  <c:v>138.4</c:v>
                </c:pt>
                <c:pt idx="124">
                  <c:v>138.9</c:v>
                </c:pt>
                <c:pt idx="125">
                  <c:v>139.5</c:v>
                </c:pt>
                <c:pt idx="126">
                  <c:v>140</c:v>
                </c:pt>
                <c:pt idx="127">
                  <c:v>140.6</c:v>
                </c:pt>
                <c:pt idx="128">
                  <c:v>141</c:v>
                </c:pt>
                <c:pt idx="129">
                  <c:v>141.5</c:v>
                </c:pt>
                <c:pt idx="130">
                  <c:v>142.1</c:v>
                </c:pt>
                <c:pt idx="131">
                  <c:v>142.9</c:v>
                </c:pt>
                <c:pt idx="132">
                  <c:v>143.8</c:v>
                </c:pt>
                <c:pt idx="133">
                  <c:v>144.8</c:v>
                </c:pt>
                <c:pt idx="134">
                  <c:v>145.8</c:v>
                </c:pt>
                <c:pt idx="135">
                  <c:v>146.9</c:v>
                </c:pt>
                <c:pt idx="136">
                  <c:v>147.9</c:v>
                </c:pt>
                <c:pt idx="137">
                  <c:v>149.1</c:v>
                </c:pt>
                <c:pt idx="138">
                  <c:v>150.1</c:v>
                </c:pt>
                <c:pt idx="139">
                  <c:v>150.9</c:v>
                </c:pt>
                <c:pt idx="140">
                  <c:v>151.6</c:v>
                </c:pt>
                <c:pt idx="141">
                  <c:v>152.1</c:v>
                </c:pt>
                <c:pt idx="142">
                  <c:v>152.5</c:v>
                </c:pt>
                <c:pt idx="143">
                  <c:v>153.1</c:v>
                </c:pt>
                <c:pt idx="144">
                  <c:v>153.6</c:v>
                </c:pt>
                <c:pt idx="145">
                  <c:v>154.1</c:v>
                </c:pt>
                <c:pt idx="146">
                  <c:v>154.7</c:v>
                </c:pt>
                <c:pt idx="147">
                  <c:v>155.5</c:v>
                </c:pt>
                <c:pt idx="148">
                  <c:v>156.3</c:v>
                </c:pt>
                <c:pt idx="149">
                  <c:v>157.2</c:v>
                </c:pt>
                <c:pt idx="150">
                  <c:v>158.3</c:v>
                </c:pt>
                <c:pt idx="151">
                  <c:v>159.5</c:v>
                </c:pt>
                <c:pt idx="152">
                  <c:v>160.9</c:v>
                </c:pt>
                <c:pt idx="153">
                  <c:v>162.7</c:v>
                </c:pt>
                <c:pt idx="154">
                  <c:v>164.6</c:v>
                </c:pt>
                <c:pt idx="155">
                  <c:v>166.5</c:v>
                </c:pt>
                <c:pt idx="156">
                  <c:v>168.2</c:v>
                </c:pt>
                <c:pt idx="157">
                  <c:v>170.1</c:v>
                </c:pt>
                <c:pt idx="158">
                  <c:v>172</c:v>
                </c:pt>
                <c:pt idx="159">
                  <c:v>173.9</c:v>
                </c:pt>
                <c:pt idx="160">
                  <c:v>175.9</c:v>
                </c:pt>
                <c:pt idx="161">
                  <c:v>178</c:v>
                </c:pt>
                <c:pt idx="162">
                  <c:v>180.1</c:v>
                </c:pt>
                <c:pt idx="163">
                  <c:v>182.1</c:v>
                </c:pt>
                <c:pt idx="164">
                  <c:v>184.1</c:v>
                </c:pt>
                <c:pt idx="165">
                  <c:v>186.2</c:v>
                </c:pt>
              </c:numCache>
            </c:numRef>
          </c:val>
          <c:smooth val="0"/>
        </c:ser>
        <c:axId val="46159830"/>
        <c:axId val="12785287"/>
      </c:lineChart>
      <c:catAx>
        <c:axId val="46159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85287"/>
        <c:crossesAt val="40"/>
        <c:auto val="0"/>
        <c:lblOffset val="100"/>
        <c:tickLblSkip val="2"/>
        <c:tickMarkSkip val="3"/>
        <c:noMultiLvlLbl val="0"/>
      </c:catAx>
      <c:valAx>
        <c:axId val="127852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1598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100.5</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128.6</c:v>
                </c:pt>
                <c:pt idx="99">
                  <c:v>116</c:v>
                </c:pt>
                <c:pt idx="100">
                  <c:v>116</c:v>
                </c:pt>
                <c:pt idx="101">
                  <c:v>117.7</c:v>
                </c:pt>
                <c:pt idx="102">
                  <c:v>117.1</c:v>
                </c:pt>
                <c:pt idx="103">
                  <c:v>118.2</c:v>
                </c:pt>
                <c:pt idx="104">
                  <c:v>118.1</c:v>
                </c:pt>
                <c:pt idx="105">
                  <c:v>117.6</c:v>
                </c:pt>
                <c:pt idx="106">
                  <c:v>119</c:v>
                </c:pt>
                <c:pt idx="107">
                  <c:v>117</c:v>
                </c:pt>
                <c:pt idx="108">
                  <c:v>120.3</c:v>
                </c:pt>
                <c:pt idx="109">
                  <c:v>116.6</c:v>
                </c:pt>
                <c:pt idx="110">
                  <c:v>105.2</c:v>
                </c:pt>
                <c:pt idx="111">
                  <c:v>115.4</c:v>
                </c:pt>
                <c:pt idx="112">
                  <c:v>117.1</c:v>
                </c:pt>
                <c:pt idx="113">
                  <c:v>116.5</c:v>
                </c:pt>
                <c:pt idx="114">
                  <c:v>119</c:v>
                </c:pt>
                <c:pt idx="115">
                  <c:v>119.4</c:v>
                </c:pt>
                <c:pt idx="116">
                  <c:v>118.5</c:v>
                </c:pt>
                <c:pt idx="117">
                  <c:v>118.8</c:v>
                </c:pt>
                <c:pt idx="118">
                  <c:v>118.2</c:v>
                </c:pt>
                <c:pt idx="119">
                  <c:v>119.2</c:v>
                </c:pt>
                <c:pt idx="120">
                  <c:v>117</c:v>
                </c:pt>
                <c:pt idx="121">
                  <c:v>116.6</c:v>
                </c:pt>
                <c:pt idx="122">
                  <c:v>128.1</c:v>
                </c:pt>
                <c:pt idx="123">
                  <c:v>121.3</c:v>
                </c:pt>
                <c:pt idx="124">
                  <c:v>120</c:v>
                </c:pt>
                <c:pt idx="125">
                  <c:v>123</c:v>
                </c:pt>
                <c:pt idx="126">
                  <c:v>121.3</c:v>
                </c:pt>
                <c:pt idx="127">
                  <c:v>121.9</c:v>
                </c:pt>
                <c:pt idx="128">
                  <c:v>122.4</c:v>
                </c:pt>
                <c:pt idx="129">
                  <c:v>124.3</c:v>
                </c:pt>
                <c:pt idx="130">
                  <c:v>122.6</c:v>
                </c:pt>
                <c:pt idx="131">
                  <c:v>121.9</c:v>
                </c:pt>
                <c:pt idx="132">
                  <c:v>123.4</c:v>
                </c:pt>
                <c:pt idx="133">
                  <c:v>124.1</c:v>
                </c:pt>
                <c:pt idx="134">
                  <c:v>137.9</c:v>
                </c:pt>
                <c:pt idx="135">
                  <c:v>120.8</c:v>
                </c:pt>
                <c:pt idx="136">
                  <c:v>122.6</c:v>
                </c:pt>
                <c:pt idx="137">
                  <c:v>125.1</c:v>
                </c:pt>
                <c:pt idx="138">
                  <c:v>126.8</c:v>
                </c:pt>
                <c:pt idx="139">
                  <c:v>124.1</c:v>
                </c:pt>
                <c:pt idx="140">
                  <c:v>126.6</c:v>
                </c:pt>
                <c:pt idx="141">
                  <c:v>126.6</c:v>
                </c:pt>
                <c:pt idx="142">
                  <c:v>127.7</c:v>
                </c:pt>
                <c:pt idx="143">
                  <c:v>129.3</c:v>
                </c:pt>
                <c:pt idx="144">
                  <c:v>126.4</c:v>
                </c:pt>
                <c:pt idx="145">
                  <c:v>127.3</c:v>
                </c:pt>
                <c:pt idx="146">
                  <c:v>133.1</c:v>
                </c:pt>
                <c:pt idx="147">
                  <c:v>118.4</c:v>
                </c:pt>
                <c:pt idx="148">
                  <c:v>131.2</c:v>
                </c:pt>
                <c:pt idx="149">
                  <c:v>127.8</c:v>
                </c:pt>
                <c:pt idx="150">
                  <c:v>127.3</c:v>
                </c:pt>
                <c:pt idx="151">
                  <c:v>128.8</c:v>
                </c:pt>
                <c:pt idx="152">
                  <c:v>129.4</c:v>
                </c:pt>
                <c:pt idx="153">
                  <c:v>127.1</c:v>
                </c:pt>
                <c:pt idx="154">
                  <c:v>130.3</c:v>
                </c:pt>
                <c:pt idx="155">
                  <c:v>131.9</c:v>
                </c:pt>
                <c:pt idx="156">
                  <c:v>132.9</c:v>
                </c:pt>
                <c:pt idx="157">
                  <c:v>135.5</c:v>
                </c:pt>
                <c:pt idx="158">
                  <c:v>116.2</c:v>
                </c:pt>
                <c:pt idx="159">
                  <c:v>152.4</c:v>
                </c:pt>
                <c:pt idx="160">
                  <c:v>135.9</c:v>
                </c:pt>
                <c:pt idx="161">
                  <c:v>135.4</c:v>
                </c:pt>
                <c:pt idx="162">
                  <c:v>137</c:v>
                </c:pt>
                <c:pt idx="163">
                  <c:v>139.9</c:v>
                </c:pt>
                <c:pt idx="164">
                  <c:v>139.1</c:v>
                </c:pt>
                <c:pt idx="165">
                  <c:v>140.4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Taulukko!$BN$4:$BN$171</c:f>
              <c:numCache>
                <c:ptCount val="168"/>
                <c:pt idx="0">
                  <c:v>86.9</c:v>
                </c:pt>
                <c:pt idx="1">
                  <c:v>87</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87.4</c:v>
                </c:pt>
                <c:pt idx="28">
                  <c:v>87.5</c:v>
                </c:pt>
                <c:pt idx="29">
                  <c:v>87.8</c:v>
                </c:pt>
                <c:pt idx="30">
                  <c:v>88</c:v>
                </c:pt>
                <c:pt idx="31">
                  <c:v>88.3</c:v>
                </c:pt>
                <c:pt idx="32">
                  <c:v>88.6</c:v>
                </c:pt>
                <c:pt idx="33">
                  <c:v>89</c:v>
                </c:pt>
                <c:pt idx="34">
                  <c:v>89.3</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94.4</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99.2</c:v>
                </c:pt>
                <c:pt idx="65">
                  <c:v>99.5</c:v>
                </c:pt>
                <c:pt idx="66">
                  <c:v>99.8</c:v>
                </c:pt>
                <c:pt idx="67">
                  <c:v>100.1</c:v>
                </c:pt>
                <c:pt idx="68">
                  <c:v>100.4</c:v>
                </c:pt>
                <c:pt idx="69">
                  <c:v>100.8</c:v>
                </c:pt>
                <c:pt idx="70">
                  <c:v>101.1</c:v>
                </c:pt>
                <c:pt idx="71">
                  <c:v>101.5</c:v>
                </c:pt>
                <c:pt idx="72">
                  <c:v>102</c:v>
                </c:pt>
                <c:pt idx="73">
                  <c:v>102.4</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114.5</c:v>
                </c:pt>
                <c:pt idx="95">
                  <c:v>115</c:v>
                </c:pt>
                <c:pt idx="96">
                  <c:v>115.7</c:v>
                </c:pt>
                <c:pt idx="97">
                  <c:v>116.2</c:v>
                </c:pt>
                <c:pt idx="98">
                  <c:v>116.7</c:v>
                </c:pt>
                <c:pt idx="99">
                  <c:v>116.9</c:v>
                </c:pt>
                <c:pt idx="100">
                  <c:v>117</c:v>
                </c:pt>
                <c:pt idx="101">
                  <c:v>117.1</c:v>
                </c:pt>
                <c:pt idx="102">
                  <c:v>117.2</c:v>
                </c:pt>
                <c:pt idx="103">
                  <c:v>117.3</c:v>
                </c:pt>
                <c:pt idx="104">
                  <c:v>117.3</c:v>
                </c:pt>
                <c:pt idx="105">
                  <c:v>117.3</c:v>
                </c:pt>
                <c:pt idx="106">
                  <c:v>117.2</c:v>
                </c:pt>
                <c:pt idx="107">
                  <c:v>117.1</c:v>
                </c:pt>
                <c:pt idx="108">
                  <c:v>116.9</c:v>
                </c:pt>
                <c:pt idx="109">
                  <c:v>116.7</c:v>
                </c:pt>
                <c:pt idx="110">
                  <c:v>116.6</c:v>
                </c:pt>
                <c:pt idx="111">
                  <c:v>116.8</c:v>
                </c:pt>
                <c:pt idx="112">
                  <c:v>117</c:v>
                </c:pt>
                <c:pt idx="113">
                  <c:v>117.4</c:v>
                </c:pt>
                <c:pt idx="114">
                  <c:v>117.7</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126.2</c:v>
                </c:pt>
                <c:pt idx="141">
                  <c:v>126.5</c:v>
                </c:pt>
                <c:pt idx="142">
                  <c:v>126.8</c:v>
                </c:pt>
                <c:pt idx="143">
                  <c:v>127.1</c:v>
                </c:pt>
                <c:pt idx="144">
                  <c:v>127.3</c:v>
                </c:pt>
                <c:pt idx="145">
                  <c:v>127.5</c:v>
                </c:pt>
                <c:pt idx="146">
                  <c:v>127.6</c:v>
                </c:pt>
                <c:pt idx="147">
                  <c:v>127.8</c:v>
                </c:pt>
                <c:pt idx="148">
                  <c:v>128.1</c:v>
                </c:pt>
                <c:pt idx="149">
                  <c:v>128.4</c:v>
                </c:pt>
                <c:pt idx="150">
                  <c:v>128.8</c:v>
                </c:pt>
                <c:pt idx="151">
                  <c:v>129.2</c:v>
                </c:pt>
                <c:pt idx="152">
                  <c:v>129.7</c:v>
                </c:pt>
                <c:pt idx="153">
                  <c:v>130.3</c:v>
                </c:pt>
                <c:pt idx="154">
                  <c:v>130.9</c:v>
                </c:pt>
                <c:pt idx="155">
                  <c:v>131.5</c:v>
                </c:pt>
                <c:pt idx="156">
                  <c:v>132.2</c:v>
                </c:pt>
                <c:pt idx="157">
                  <c:v>132.9</c:v>
                </c:pt>
                <c:pt idx="158">
                  <c:v>133.8</c:v>
                </c:pt>
                <c:pt idx="159">
                  <c:v>134.7</c:v>
                </c:pt>
                <c:pt idx="160">
                  <c:v>135.6</c:v>
                </c:pt>
                <c:pt idx="161">
                  <c:v>136.3</c:v>
                </c:pt>
                <c:pt idx="162">
                  <c:v>137</c:v>
                </c:pt>
                <c:pt idx="163">
                  <c:v>137.7</c:v>
                </c:pt>
                <c:pt idx="164">
                  <c:v>138.4</c:v>
                </c:pt>
                <c:pt idx="165">
                  <c:v>139</c:v>
                </c:pt>
              </c:numCache>
            </c:numRef>
          </c:val>
          <c:smooth val="0"/>
        </c:ser>
        <c:axId val="47958720"/>
        <c:axId val="28975297"/>
      </c:lineChart>
      <c:catAx>
        <c:axId val="47958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75297"/>
        <c:crossesAt val="40"/>
        <c:auto val="0"/>
        <c:lblOffset val="100"/>
        <c:tickLblSkip val="2"/>
        <c:tickMarkSkip val="3"/>
        <c:noMultiLvlLbl val="0"/>
      </c:catAx>
      <c:valAx>
        <c:axId val="2897529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587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183.5</c:v>
                </c:pt>
                <c:pt idx="162">
                  <c:v>161.6</c:v>
                </c:pt>
                <c:pt idx="163">
                  <c:v>164.9</c:v>
                </c:pt>
                <c:pt idx="164">
                  <c:v>157.1</c:v>
                </c:pt>
                <c:pt idx="165">
                  <c:v>155.6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100.1</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c:v>
                </c:pt>
                <c:pt idx="88">
                  <c:v>115.3</c:v>
                </c:pt>
                <c:pt idx="89">
                  <c:v>116.7</c:v>
                </c:pt>
                <c:pt idx="90">
                  <c:v>114.4</c:v>
                </c:pt>
                <c:pt idx="91">
                  <c:v>115.2</c:v>
                </c:pt>
                <c:pt idx="92">
                  <c:v>114.9</c:v>
                </c:pt>
                <c:pt idx="93">
                  <c:v>115.7</c:v>
                </c:pt>
                <c:pt idx="94">
                  <c:v>116.4</c:v>
                </c:pt>
                <c:pt idx="95">
                  <c:v>117.8</c:v>
                </c:pt>
                <c:pt idx="96">
                  <c:v>116.9</c:v>
                </c:pt>
                <c:pt idx="97">
                  <c:v>118.9</c:v>
                </c:pt>
                <c:pt idx="98">
                  <c:v>118.7</c:v>
                </c:pt>
                <c:pt idx="99">
                  <c:v>117.5</c:v>
                </c:pt>
                <c:pt idx="100">
                  <c:v>118.8</c:v>
                </c:pt>
                <c:pt idx="101">
                  <c:v>119.7</c:v>
                </c:pt>
                <c:pt idx="102">
                  <c:v>120.1</c:v>
                </c:pt>
                <c:pt idx="103">
                  <c:v>120.4</c:v>
                </c:pt>
                <c:pt idx="104">
                  <c:v>120.3</c:v>
                </c:pt>
                <c:pt idx="105">
                  <c:v>121.3</c:v>
                </c:pt>
                <c:pt idx="106">
                  <c:v>121.6</c:v>
                </c:pt>
                <c:pt idx="107">
                  <c:v>122.6</c:v>
                </c:pt>
                <c:pt idx="108">
                  <c:v>121.8</c:v>
                </c:pt>
                <c:pt idx="109">
                  <c:v>122.5</c:v>
                </c:pt>
                <c:pt idx="110">
                  <c:v>122.9</c:v>
                </c:pt>
                <c:pt idx="111">
                  <c:v>123.2</c:v>
                </c:pt>
                <c:pt idx="112">
                  <c:v>125.4</c:v>
                </c:pt>
                <c:pt idx="113">
                  <c:v>123.4</c:v>
                </c:pt>
                <c:pt idx="114">
                  <c:v>124.9</c:v>
                </c:pt>
                <c:pt idx="115">
                  <c:v>125.3</c:v>
                </c:pt>
                <c:pt idx="116">
                  <c:v>126.4</c:v>
                </c:pt>
                <c:pt idx="117">
                  <c:v>126.4</c:v>
                </c:pt>
                <c:pt idx="118">
                  <c:v>126.3</c:v>
                </c:pt>
                <c:pt idx="119">
                  <c:v>126.2</c:v>
                </c:pt>
                <c:pt idx="120">
                  <c:v>128.4</c:v>
                </c:pt>
                <c:pt idx="121">
                  <c:v>128.3</c:v>
                </c:pt>
                <c:pt idx="122">
                  <c:v>130</c:v>
                </c:pt>
                <c:pt idx="123">
                  <c:v>130.7</c:v>
                </c:pt>
                <c:pt idx="124">
                  <c:v>130.5</c:v>
                </c:pt>
                <c:pt idx="125">
                  <c:v>132</c:v>
                </c:pt>
                <c:pt idx="126">
                  <c:v>131.8</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140.4</c:v>
                </c:pt>
                <c:pt idx="143">
                  <c:v>140.3</c:v>
                </c:pt>
                <c:pt idx="144">
                  <c:v>142.2</c:v>
                </c:pt>
                <c:pt idx="145">
                  <c:v>143.5</c:v>
                </c:pt>
                <c:pt idx="146">
                  <c:v>142.8</c:v>
                </c:pt>
                <c:pt idx="147">
                  <c:v>144</c:v>
                </c:pt>
                <c:pt idx="148">
                  <c:v>144.4</c:v>
                </c:pt>
                <c:pt idx="149">
                  <c:v>142.3</c:v>
                </c:pt>
                <c:pt idx="150">
                  <c:v>146.3</c:v>
                </c:pt>
                <c:pt idx="151">
                  <c:v>146.4</c:v>
                </c:pt>
                <c:pt idx="152">
                  <c:v>148.4</c:v>
                </c:pt>
                <c:pt idx="153">
                  <c:v>150.6</c:v>
                </c:pt>
                <c:pt idx="154">
                  <c:v>151.3</c:v>
                </c:pt>
                <c:pt idx="155">
                  <c:v>152.6</c:v>
                </c:pt>
                <c:pt idx="156">
                  <c:v>153.7</c:v>
                </c:pt>
                <c:pt idx="157">
                  <c:v>154.4</c:v>
                </c:pt>
                <c:pt idx="158">
                  <c:v>156.8</c:v>
                </c:pt>
                <c:pt idx="159">
                  <c:v>157.5</c:v>
                </c:pt>
                <c:pt idx="160">
                  <c:v>158.8</c:v>
                </c:pt>
                <c:pt idx="161">
                  <c:v>161.8</c:v>
                </c:pt>
                <c:pt idx="162">
                  <c:v>160.5</c:v>
                </c:pt>
                <c:pt idx="163">
                  <c:v>163.2</c:v>
                </c:pt>
                <c:pt idx="164">
                  <c:v>163.7</c:v>
                </c:pt>
                <c:pt idx="165">
                  <c:v>164.1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114.9</c:v>
                </c:pt>
                <c:pt idx="92">
                  <c:v>115.3</c:v>
                </c:pt>
                <c:pt idx="93">
                  <c:v>115.8</c:v>
                </c:pt>
                <c:pt idx="94">
                  <c:v>116.3</c:v>
                </c:pt>
                <c:pt idx="95">
                  <c:v>116.9</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125.3</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146</c:v>
                </c:pt>
                <c:pt idx="151">
                  <c:v>147.2</c:v>
                </c:pt>
                <c:pt idx="152">
                  <c:v>148.4</c:v>
                </c:pt>
                <c:pt idx="153">
                  <c:v>149.8</c:v>
                </c:pt>
                <c:pt idx="154">
                  <c:v>151.1</c:v>
                </c:pt>
                <c:pt idx="155">
                  <c:v>152.4</c:v>
                </c:pt>
                <c:pt idx="156">
                  <c:v>153.6</c:v>
                </c:pt>
                <c:pt idx="157">
                  <c:v>154.9</c:v>
                </c:pt>
                <c:pt idx="158">
                  <c:v>156.3</c:v>
                </c:pt>
                <c:pt idx="159">
                  <c:v>157.6</c:v>
                </c:pt>
                <c:pt idx="160">
                  <c:v>158.9</c:v>
                </c:pt>
                <c:pt idx="161">
                  <c:v>160.2</c:v>
                </c:pt>
                <c:pt idx="162">
                  <c:v>161.4</c:v>
                </c:pt>
                <c:pt idx="163">
                  <c:v>162.5</c:v>
                </c:pt>
                <c:pt idx="164">
                  <c:v>163.7</c:v>
                </c:pt>
                <c:pt idx="165">
                  <c:v>164.8</c:v>
                </c:pt>
              </c:numCache>
            </c:numRef>
          </c:val>
          <c:smooth val="0"/>
        </c:ser>
        <c:axId val="59451082"/>
        <c:axId val="65297691"/>
      </c:lineChart>
      <c:catAx>
        <c:axId val="59451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97691"/>
        <c:crossesAt val="40"/>
        <c:auto val="0"/>
        <c:lblOffset val="100"/>
        <c:tickLblSkip val="2"/>
        <c:tickMarkSkip val="3"/>
        <c:noMultiLvlLbl val="0"/>
      </c:catAx>
      <c:valAx>
        <c:axId val="6529769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51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184.6</c:v>
                </c:pt>
                <c:pt idx="162">
                  <c:v>175.6</c:v>
                </c:pt>
                <c:pt idx="163">
                  <c:v>159.9</c:v>
                </c:pt>
                <c:pt idx="164">
                  <c:v>154.7</c:v>
                </c:pt>
                <c:pt idx="165">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91.7</c:v>
                </c:pt>
                <c:pt idx="51">
                  <c:v>92</c:v>
                </c:pt>
                <c:pt idx="52">
                  <c:v>93.3</c:v>
                </c:pt>
                <c:pt idx="53">
                  <c:v>93</c:v>
                </c:pt>
                <c:pt idx="54">
                  <c:v>93.8</c:v>
                </c:pt>
                <c:pt idx="55">
                  <c:v>94</c:v>
                </c:pt>
                <c:pt idx="56">
                  <c:v>93.9</c:v>
                </c:pt>
                <c:pt idx="57">
                  <c:v>94.2</c:v>
                </c:pt>
                <c:pt idx="58">
                  <c:v>95.3</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110.7</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123.2</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130</c:v>
                </c:pt>
                <c:pt idx="115">
                  <c:v>131.6</c:v>
                </c:pt>
                <c:pt idx="116">
                  <c:v>131.8</c:v>
                </c:pt>
                <c:pt idx="117">
                  <c:v>131.7</c:v>
                </c:pt>
                <c:pt idx="118">
                  <c:v>133.4</c:v>
                </c:pt>
                <c:pt idx="119">
                  <c:v>133.5</c:v>
                </c:pt>
                <c:pt idx="120">
                  <c:v>133.4</c:v>
                </c:pt>
                <c:pt idx="121">
                  <c:v>133.1</c:v>
                </c:pt>
                <c:pt idx="122">
                  <c:v>137.9</c:v>
                </c:pt>
                <c:pt idx="123">
                  <c:v>137.9</c:v>
                </c:pt>
                <c:pt idx="124">
                  <c:v>138.8</c:v>
                </c:pt>
                <c:pt idx="125">
                  <c:v>138.3</c:v>
                </c:pt>
                <c:pt idx="126">
                  <c:v>139.5</c:v>
                </c:pt>
                <c:pt idx="127">
                  <c:v>139.9</c:v>
                </c:pt>
                <c:pt idx="128">
                  <c:v>140</c:v>
                </c:pt>
                <c:pt idx="129">
                  <c:v>141.1</c:v>
                </c:pt>
                <c:pt idx="130">
                  <c:v>142</c:v>
                </c:pt>
                <c:pt idx="131">
                  <c:v>142.8</c:v>
                </c:pt>
                <c:pt idx="132">
                  <c:v>142.8</c:v>
                </c:pt>
                <c:pt idx="133">
                  <c:v>142.9</c:v>
                </c:pt>
                <c:pt idx="134">
                  <c:v>141.3</c:v>
                </c:pt>
                <c:pt idx="135">
                  <c:v>142.5</c:v>
                </c:pt>
                <c:pt idx="136">
                  <c:v>140.1</c:v>
                </c:pt>
                <c:pt idx="137">
                  <c:v>148.5</c:v>
                </c:pt>
                <c:pt idx="138">
                  <c:v>147</c:v>
                </c:pt>
                <c:pt idx="139">
                  <c:v>147.5</c:v>
                </c:pt>
                <c:pt idx="140">
                  <c:v>147</c:v>
                </c:pt>
                <c:pt idx="141">
                  <c:v>148.9</c:v>
                </c:pt>
                <c:pt idx="142">
                  <c:v>149.6</c:v>
                </c:pt>
                <c:pt idx="143">
                  <c:v>148.5</c:v>
                </c:pt>
                <c:pt idx="144">
                  <c:v>147.7</c:v>
                </c:pt>
                <c:pt idx="145">
                  <c:v>148.6</c:v>
                </c:pt>
                <c:pt idx="146">
                  <c:v>149.4</c:v>
                </c:pt>
                <c:pt idx="147">
                  <c:v>148.7</c:v>
                </c:pt>
                <c:pt idx="148">
                  <c:v>151.3</c:v>
                </c:pt>
                <c:pt idx="149">
                  <c:v>147.6</c:v>
                </c:pt>
                <c:pt idx="150">
                  <c:v>149.2</c:v>
                </c:pt>
                <c:pt idx="151">
                  <c:v>149</c:v>
                </c:pt>
                <c:pt idx="152">
                  <c:v>149.5</c:v>
                </c:pt>
                <c:pt idx="153">
                  <c:v>149.2</c:v>
                </c:pt>
                <c:pt idx="154">
                  <c:v>147.8</c:v>
                </c:pt>
                <c:pt idx="155">
                  <c:v>150.3</c:v>
                </c:pt>
                <c:pt idx="156">
                  <c:v>155.8</c:v>
                </c:pt>
                <c:pt idx="157">
                  <c:v>156.4</c:v>
                </c:pt>
                <c:pt idx="158">
                  <c:v>155.1</c:v>
                </c:pt>
                <c:pt idx="159">
                  <c:v>157.3</c:v>
                </c:pt>
                <c:pt idx="160">
                  <c:v>158.6</c:v>
                </c:pt>
                <c:pt idx="161">
                  <c:v>157</c:v>
                </c:pt>
                <c:pt idx="162">
                  <c:v>159.1</c:v>
                </c:pt>
                <c:pt idx="163">
                  <c:v>160.8</c:v>
                </c:pt>
                <c:pt idx="164">
                  <c:v>163.6</c:v>
                </c:pt>
                <c:pt idx="165">
                  <c:v>164.7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110</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c:v>
                </c:pt>
                <c:pt idx="121">
                  <c:v>135</c:v>
                </c:pt>
                <c:pt idx="122">
                  <c:v>136.3</c:v>
                </c:pt>
                <c:pt idx="123">
                  <c:v>137.5</c:v>
                </c:pt>
                <c:pt idx="124">
                  <c:v>138.2</c:v>
                </c:pt>
                <c:pt idx="125">
                  <c:v>138.7</c:v>
                </c:pt>
                <c:pt idx="126">
                  <c:v>139.3</c:v>
                </c:pt>
                <c:pt idx="127">
                  <c:v>139.9</c:v>
                </c:pt>
                <c:pt idx="128">
                  <c:v>140.4</c:v>
                </c:pt>
                <c:pt idx="129">
                  <c:v>141.1</c:v>
                </c:pt>
                <c:pt idx="130">
                  <c:v>141.7</c:v>
                </c:pt>
                <c:pt idx="131">
                  <c:v>142.2</c:v>
                </c:pt>
                <c:pt idx="132">
                  <c:v>142.4</c:v>
                </c:pt>
                <c:pt idx="133">
                  <c:v>142.4</c:v>
                </c:pt>
                <c:pt idx="134">
                  <c:v>142.4</c:v>
                </c:pt>
                <c:pt idx="135">
                  <c:v>142.7</c:v>
                </c:pt>
                <c:pt idx="136">
                  <c:v>143.7</c:v>
                </c:pt>
                <c:pt idx="137">
                  <c:v>145.3</c:v>
                </c:pt>
                <c:pt idx="138">
                  <c:v>146.5</c:v>
                </c:pt>
                <c:pt idx="139">
                  <c:v>147.1</c:v>
                </c:pt>
                <c:pt idx="140">
                  <c:v>147.7</c:v>
                </c:pt>
                <c:pt idx="141">
                  <c:v>148.2</c:v>
                </c:pt>
                <c:pt idx="142">
                  <c:v>148.6</c:v>
                </c:pt>
                <c:pt idx="143">
                  <c:v>148.5</c:v>
                </c:pt>
                <c:pt idx="144">
                  <c:v>148.5</c:v>
                </c:pt>
                <c:pt idx="145">
                  <c:v>148.7</c:v>
                </c:pt>
                <c:pt idx="146">
                  <c:v>149</c:v>
                </c:pt>
                <c:pt idx="147">
                  <c:v>149.2</c:v>
                </c:pt>
                <c:pt idx="148">
                  <c:v>149.3</c:v>
                </c:pt>
                <c:pt idx="149">
                  <c:v>149.1</c:v>
                </c:pt>
                <c:pt idx="150">
                  <c:v>149.1</c:v>
                </c:pt>
                <c:pt idx="151">
                  <c:v>149.2</c:v>
                </c:pt>
                <c:pt idx="152">
                  <c:v>149.4</c:v>
                </c:pt>
                <c:pt idx="153">
                  <c:v>149.6</c:v>
                </c:pt>
                <c:pt idx="154">
                  <c:v>150.2</c:v>
                </c:pt>
                <c:pt idx="155">
                  <c:v>151.7</c:v>
                </c:pt>
                <c:pt idx="156">
                  <c:v>153.6</c:v>
                </c:pt>
                <c:pt idx="157">
                  <c:v>155.1</c:v>
                </c:pt>
                <c:pt idx="158">
                  <c:v>156</c:v>
                </c:pt>
                <c:pt idx="159">
                  <c:v>156.9</c:v>
                </c:pt>
                <c:pt idx="160">
                  <c:v>157.7</c:v>
                </c:pt>
                <c:pt idx="161">
                  <c:v>158.5</c:v>
                </c:pt>
                <c:pt idx="162">
                  <c:v>159.6</c:v>
                </c:pt>
                <c:pt idx="163">
                  <c:v>161.1</c:v>
                </c:pt>
                <c:pt idx="164">
                  <c:v>162.7</c:v>
                </c:pt>
                <c:pt idx="165">
                  <c:v>164</c:v>
                </c:pt>
              </c:numCache>
            </c:numRef>
          </c:val>
          <c:smooth val="0"/>
        </c:ser>
        <c:axId val="50808308"/>
        <c:axId val="54621589"/>
      </c:lineChart>
      <c:catAx>
        <c:axId val="50808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21589"/>
        <c:crossesAt val="40"/>
        <c:auto val="0"/>
        <c:lblOffset val="100"/>
        <c:tickLblSkip val="2"/>
        <c:tickMarkSkip val="3"/>
        <c:noMultiLvlLbl val="0"/>
      </c:catAx>
      <c:valAx>
        <c:axId val="5462158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083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189.4</c:v>
                </c:pt>
                <c:pt idx="162">
                  <c:v>178.2</c:v>
                </c:pt>
                <c:pt idx="163">
                  <c:v>169.4</c:v>
                </c:pt>
                <c:pt idx="164">
                  <c:v>159.4</c:v>
                </c:pt>
                <c:pt idx="165">
                  <c:v>156.2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Taulukko!$BY$4:$BY$171</c:f>
              <c:numCache>
                <c:ptCount val="168"/>
                <c:pt idx="0">
                  <c:v>71.2</c:v>
                </c:pt>
                <c:pt idx="1">
                  <c:v>71.6</c:v>
                </c:pt>
                <c:pt idx="2">
                  <c:v>72.1</c:v>
                </c:pt>
                <c:pt idx="3">
                  <c:v>73</c:v>
                </c:pt>
                <c:pt idx="4">
                  <c:v>73</c:v>
                </c:pt>
                <c:pt idx="5">
                  <c:v>74</c:v>
                </c:pt>
                <c:pt idx="6">
                  <c:v>72.7</c:v>
                </c:pt>
                <c:pt idx="7">
                  <c:v>73.3</c:v>
                </c:pt>
                <c:pt idx="8">
                  <c:v>74.1</c:v>
                </c:pt>
                <c:pt idx="9">
                  <c:v>74.3</c:v>
                </c:pt>
                <c:pt idx="10">
                  <c:v>75</c:v>
                </c:pt>
                <c:pt idx="11">
                  <c:v>75.5</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88.5</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95.3</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101</c:v>
                </c:pt>
                <c:pt idx="75">
                  <c:v>101.8</c:v>
                </c:pt>
                <c:pt idx="76">
                  <c:v>102.9</c:v>
                </c:pt>
                <c:pt idx="77">
                  <c:v>104.1</c:v>
                </c:pt>
                <c:pt idx="78">
                  <c:v>102.6</c:v>
                </c:pt>
                <c:pt idx="79">
                  <c:v>103.8</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119.8</c:v>
                </c:pt>
                <c:pt idx="114">
                  <c:v>123.4</c:v>
                </c:pt>
                <c:pt idx="115">
                  <c:v>122.7</c:v>
                </c:pt>
                <c:pt idx="116">
                  <c:v>122.4</c:v>
                </c:pt>
                <c:pt idx="117">
                  <c:v>122.6</c:v>
                </c:pt>
                <c:pt idx="118">
                  <c:v>122.1</c:v>
                </c:pt>
                <c:pt idx="119">
                  <c:v>122.3</c:v>
                </c:pt>
                <c:pt idx="120">
                  <c:v>124.3</c:v>
                </c:pt>
                <c:pt idx="121">
                  <c:v>123.7</c:v>
                </c:pt>
                <c:pt idx="122">
                  <c:v>124.7</c:v>
                </c:pt>
                <c:pt idx="123">
                  <c:v>127.2</c:v>
                </c:pt>
                <c:pt idx="124">
                  <c:v>126.9</c:v>
                </c:pt>
                <c:pt idx="125">
                  <c:v>124.9</c:v>
                </c:pt>
                <c:pt idx="126">
                  <c:v>126</c:v>
                </c:pt>
                <c:pt idx="127">
                  <c:v>128.7</c:v>
                </c:pt>
                <c:pt idx="128">
                  <c:v>129.9</c:v>
                </c:pt>
                <c:pt idx="129">
                  <c:v>130.6</c:v>
                </c:pt>
                <c:pt idx="130">
                  <c:v>131.5</c:v>
                </c:pt>
                <c:pt idx="131">
                  <c:v>130.4</c:v>
                </c:pt>
                <c:pt idx="132">
                  <c:v>132.3</c:v>
                </c:pt>
                <c:pt idx="133">
                  <c:v>132.6</c:v>
                </c:pt>
                <c:pt idx="134">
                  <c:v>134.8</c:v>
                </c:pt>
                <c:pt idx="135">
                  <c:v>133.4</c:v>
                </c:pt>
                <c:pt idx="136">
                  <c:v>135</c:v>
                </c:pt>
                <c:pt idx="137">
                  <c:v>139.7</c:v>
                </c:pt>
                <c:pt idx="138">
                  <c:v>139.2</c:v>
                </c:pt>
                <c:pt idx="139">
                  <c:v>139.4</c:v>
                </c:pt>
                <c:pt idx="140">
                  <c:v>139.8</c:v>
                </c:pt>
                <c:pt idx="141">
                  <c:v>140.6</c:v>
                </c:pt>
                <c:pt idx="142">
                  <c:v>140.4</c:v>
                </c:pt>
                <c:pt idx="143">
                  <c:v>142.8</c:v>
                </c:pt>
                <c:pt idx="144">
                  <c:v>143.2</c:v>
                </c:pt>
                <c:pt idx="145">
                  <c:v>145.3</c:v>
                </c:pt>
                <c:pt idx="146">
                  <c:v>143.6</c:v>
                </c:pt>
                <c:pt idx="147">
                  <c:v>146</c:v>
                </c:pt>
                <c:pt idx="148">
                  <c:v>144.4</c:v>
                </c:pt>
                <c:pt idx="149">
                  <c:v>144.2</c:v>
                </c:pt>
                <c:pt idx="150">
                  <c:v>147.9</c:v>
                </c:pt>
                <c:pt idx="151">
                  <c:v>146.6</c:v>
                </c:pt>
                <c:pt idx="152">
                  <c:v>148.7</c:v>
                </c:pt>
                <c:pt idx="153">
                  <c:v>149.7</c:v>
                </c:pt>
                <c:pt idx="154">
                  <c:v>153.4</c:v>
                </c:pt>
                <c:pt idx="155">
                  <c:v>153.5</c:v>
                </c:pt>
                <c:pt idx="156">
                  <c:v>155.2</c:v>
                </c:pt>
                <c:pt idx="157">
                  <c:v>156.2</c:v>
                </c:pt>
                <c:pt idx="158">
                  <c:v>157</c:v>
                </c:pt>
                <c:pt idx="159">
                  <c:v>157.8</c:v>
                </c:pt>
                <c:pt idx="160">
                  <c:v>161.1</c:v>
                </c:pt>
                <c:pt idx="161">
                  <c:v>163.8</c:v>
                </c:pt>
                <c:pt idx="162">
                  <c:v>161.9</c:v>
                </c:pt>
                <c:pt idx="163">
                  <c:v>165.1</c:v>
                </c:pt>
                <c:pt idx="164">
                  <c:v>165.5</c:v>
                </c:pt>
                <c:pt idx="165">
                  <c:v>168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112.7</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141.3</c:v>
                </c:pt>
                <c:pt idx="143">
                  <c:v>142.3</c:v>
                </c:pt>
                <c:pt idx="144">
                  <c:v>143.3</c:v>
                </c:pt>
                <c:pt idx="145">
                  <c:v>144</c:v>
                </c:pt>
                <c:pt idx="146">
                  <c:v>144.5</c:v>
                </c:pt>
                <c:pt idx="147">
                  <c:v>144.8</c:v>
                </c:pt>
                <c:pt idx="148">
                  <c:v>145.1</c:v>
                </c:pt>
                <c:pt idx="149">
                  <c:v>145.7</c:v>
                </c:pt>
                <c:pt idx="150">
                  <c:v>146.6</c:v>
                </c:pt>
                <c:pt idx="151">
                  <c:v>147.7</c:v>
                </c:pt>
                <c:pt idx="152">
                  <c:v>148.9</c:v>
                </c:pt>
                <c:pt idx="153">
                  <c:v>150.5</c:v>
                </c:pt>
                <c:pt idx="154">
                  <c:v>152.1</c:v>
                </c:pt>
                <c:pt idx="155">
                  <c:v>153.6</c:v>
                </c:pt>
                <c:pt idx="156">
                  <c:v>154.9</c:v>
                </c:pt>
                <c:pt idx="157">
                  <c:v>156.1</c:v>
                </c:pt>
                <c:pt idx="158">
                  <c:v>157.3</c:v>
                </c:pt>
                <c:pt idx="159">
                  <c:v>158.8</c:v>
                </c:pt>
                <c:pt idx="160">
                  <c:v>160.6</c:v>
                </c:pt>
                <c:pt idx="161">
                  <c:v>162.1</c:v>
                </c:pt>
                <c:pt idx="162">
                  <c:v>163.3</c:v>
                </c:pt>
                <c:pt idx="163">
                  <c:v>164.6</c:v>
                </c:pt>
                <c:pt idx="164">
                  <c:v>166.1</c:v>
                </c:pt>
                <c:pt idx="165">
                  <c:v>167.5</c:v>
                </c:pt>
              </c:numCache>
            </c:numRef>
          </c:val>
          <c:smooth val="0"/>
        </c:ser>
        <c:axId val="21832254"/>
        <c:axId val="62272559"/>
      </c:lineChart>
      <c:catAx>
        <c:axId val="218322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72559"/>
        <c:crossesAt val="40"/>
        <c:auto val="0"/>
        <c:lblOffset val="100"/>
        <c:tickLblSkip val="2"/>
        <c:tickMarkSkip val="3"/>
        <c:noMultiLvlLbl val="0"/>
      </c:catAx>
      <c:valAx>
        <c:axId val="622725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322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189.5</c:v>
                </c:pt>
                <c:pt idx="162">
                  <c:v>177.7</c:v>
                </c:pt>
                <c:pt idx="163">
                  <c:v>161.7</c:v>
                </c:pt>
                <c:pt idx="164">
                  <c:v>156.4</c:v>
                </c:pt>
                <c:pt idx="165">
                  <c:v>160.9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72.2</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92.2</c:v>
                </c:pt>
                <c:pt idx="49">
                  <c:v>92.6</c:v>
                </c:pt>
                <c:pt idx="50">
                  <c:v>94.3</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100.9</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107.4</c:v>
                </c:pt>
                <c:pt idx="88">
                  <c:v>111.4</c:v>
                </c:pt>
                <c:pt idx="89">
                  <c:v>110.2</c:v>
                </c:pt>
                <c:pt idx="90">
                  <c:v>110.4</c:v>
                </c:pt>
                <c:pt idx="91">
                  <c:v>111</c:v>
                </c:pt>
                <c:pt idx="92">
                  <c:v>111.5</c:v>
                </c:pt>
                <c:pt idx="93">
                  <c:v>111.9</c:v>
                </c:pt>
                <c:pt idx="94">
                  <c:v>113.2</c:v>
                </c:pt>
                <c:pt idx="95">
                  <c:v>113.2</c:v>
                </c:pt>
                <c:pt idx="96">
                  <c:v>113.8</c:v>
                </c:pt>
                <c:pt idx="97">
                  <c:v>114.9</c:v>
                </c:pt>
                <c:pt idx="98">
                  <c:v>115.9</c:v>
                </c:pt>
                <c:pt idx="99">
                  <c:v>116.5</c:v>
                </c:pt>
                <c:pt idx="100">
                  <c:v>118.5</c:v>
                </c:pt>
                <c:pt idx="101">
                  <c:v>118.5</c:v>
                </c:pt>
                <c:pt idx="102">
                  <c:v>118.5</c:v>
                </c:pt>
                <c:pt idx="103">
                  <c:v>120.1</c:v>
                </c:pt>
                <c:pt idx="104">
                  <c:v>120.4</c:v>
                </c:pt>
                <c:pt idx="105">
                  <c:v>121.7</c:v>
                </c:pt>
                <c:pt idx="106">
                  <c:v>121.6</c:v>
                </c:pt>
                <c:pt idx="107">
                  <c:v>123.8</c:v>
                </c:pt>
                <c:pt idx="108">
                  <c:v>124.3</c:v>
                </c:pt>
                <c:pt idx="109">
                  <c:v>125.3</c:v>
                </c:pt>
                <c:pt idx="110">
                  <c:v>126.5</c:v>
                </c:pt>
                <c:pt idx="111">
                  <c:v>128</c:v>
                </c:pt>
                <c:pt idx="112">
                  <c:v>128.8</c:v>
                </c:pt>
                <c:pt idx="113">
                  <c:v>127</c:v>
                </c:pt>
                <c:pt idx="114">
                  <c:v>128.1</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137.9</c:v>
                </c:pt>
                <c:pt idx="130">
                  <c:v>138</c:v>
                </c:pt>
                <c:pt idx="131">
                  <c:v>138.2</c:v>
                </c:pt>
                <c:pt idx="132">
                  <c:v>139.4</c:v>
                </c:pt>
                <c:pt idx="133">
                  <c:v>139.5</c:v>
                </c:pt>
                <c:pt idx="134">
                  <c:v>136.7</c:v>
                </c:pt>
                <c:pt idx="135">
                  <c:v>138.8</c:v>
                </c:pt>
                <c:pt idx="136">
                  <c:v>139.1</c:v>
                </c:pt>
                <c:pt idx="137">
                  <c:v>145.4</c:v>
                </c:pt>
                <c:pt idx="138">
                  <c:v>143.6</c:v>
                </c:pt>
                <c:pt idx="139">
                  <c:v>142.4</c:v>
                </c:pt>
                <c:pt idx="140">
                  <c:v>145</c:v>
                </c:pt>
                <c:pt idx="141">
                  <c:v>145.3</c:v>
                </c:pt>
                <c:pt idx="142">
                  <c:v>145.6</c:v>
                </c:pt>
                <c:pt idx="143">
                  <c:v>146.2</c:v>
                </c:pt>
                <c:pt idx="144">
                  <c:v>146.3</c:v>
                </c:pt>
                <c:pt idx="145">
                  <c:v>148.9</c:v>
                </c:pt>
                <c:pt idx="146">
                  <c:v>153</c:v>
                </c:pt>
                <c:pt idx="147">
                  <c:v>148.5</c:v>
                </c:pt>
                <c:pt idx="148">
                  <c:v>148</c:v>
                </c:pt>
                <c:pt idx="149">
                  <c:v>149.6</c:v>
                </c:pt>
                <c:pt idx="150">
                  <c:v>150.9</c:v>
                </c:pt>
                <c:pt idx="151">
                  <c:v>156.8</c:v>
                </c:pt>
                <c:pt idx="152">
                  <c:v>153.9</c:v>
                </c:pt>
                <c:pt idx="153">
                  <c:v>154.4</c:v>
                </c:pt>
                <c:pt idx="154">
                  <c:v>159.6</c:v>
                </c:pt>
                <c:pt idx="155">
                  <c:v>157.3</c:v>
                </c:pt>
                <c:pt idx="156">
                  <c:v>157.4</c:v>
                </c:pt>
                <c:pt idx="157">
                  <c:v>159.8</c:v>
                </c:pt>
                <c:pt idx="158">
                  <c:v>159.9</c:v>
                </c:pt>
                <c:pt idx="159">
                  <c:v>161.2</c:v>
                </c:pt>
                <c:pt idx="160">
                  <c:v>163.1</c:v>
                </c:pt>
                <c:pt idx="161">
                  <c:v>161.8</c:v>
                </c:pt>
                <c:pt idx="162">
                  <c:v>163.1</c:v>
                </c:pt>
                <c:pt idx="163">
                  <c:v>162.8</c:v>
                </c:pt>
                <c:pt idx="164">
                  <c:v>163.8</c:v>
                </c:pt>
                <c:pt idx="165">
                  <c:v>166.8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Taulukko!$J$4:$J$170</c:f>
              <c:numCache>
                <c:ptCount val="167"/>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111.2</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145.8</c:v>
                </c:pt>
                <c:pt idx="143">
                  <c:v>146.6</c:v>
                </c:pt>
                <c:pt idx="144">
                  <c:v>147.4</c:v>
                </c:pt>
                <c:pt idx="145">
                  <c:v>148.4</c:v>
                </c:pt>
                <c:pt idx="146">
                  <c:v>149.2</c:v>
                </c:pt>
                <c:pt idx="147">
                  <c:v>149.7</c:v>
                </c:pt>
                <c:pt idx="148">
                  <c:v>150.3</c:v>
                </c:pt>
                <c:pt idx="149">
                  <c:v>151.2</c:v>
                </c:pt>
                <c:pt idx="150">
                  <c:v>152.3</c:v>
                </c:pt>
                <c:pt idx="151">
                  <c:v>153.5</c:v>
                </c:pt>
                <c:pt idx="152">
                  <c:v>154.6</c:v>
                </c:pt>
                <c:pt idx="153">
                  <c:v>155.6</c:v>
                </c:pt>
                <c:pt idx="154">
                  <c:v>156.6</c:v>
                </c:pt>
                <c:pt idx="155">
                  <c:v>157.5</c:v>
                </c:pt>
                <c:pt idx="156">
                  <c:v>158.3</c:v>
                </c:pt>
                <c:pt idx="157">
                  <c:v>159.2</c:v>
                </c:pt>
                <c:pt idx="158">
                  <c:v>160</c:v>
                </c:pt>
                <c:pt idx="159">
                  <c:v>160.9</c:v>
                </c:pt>
                <c:pt idx="160">
                  <c:v>161.7</c:v>
                </c:pt>
                <c:pt idx="161">
                  <c:v>162.4</c:v>
                </c:pt>
                <c:pt idx="162">
                  <c:v>163.1</c:v>
                </c:pt>
                <c:pt idx="163">
                  <c:v>163.9</c:v>
                </c:pt>
                <c:pt idx="164">
                  <c:v>164.8</c:v>
                </c:pt>
                <c:pt idx="165">
                  <c:v>165.7</c:v>
                </c:pt>
              </c:numCache>
            </c:numRef>
          </c:val>
          <c:smooth val="0"/>
        </c:ser>
        <c:axId val="16738900"/>
        <c:axId val="16432373"/>
      </c:lineChart>
      <c:catAx>
        <c:axId val="167389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32373"/>
        <c:crossesAt val="40"/>
        <c:auto val="0"/>
        <c:lblOffset val="100"/>
        <c:tickLblSkip val="4"/>
        <c:tickMarkSkip val="3"/>
        <c:noMultiLvlLbl val="0"/>
      </c:catAx>
      <c:valAx>
        <c:axId val="164323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673890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176.5</c:v>
                </c:pt>
                <c:pt idx="162">
                  <c:v>166.1</c:v>
                </c:pt>
                <c:pt idx="163">
                  <c:v>161.4</c:v>
                </c:pt>
                <c:pt idx="164">
                  <c:v>136</c:v>
                </c:pt>
                <c:pt idx="165">
                  <c:v>138.5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Taulukko!$CC$4:$CC$171</c:f>
              <c:numCache>
                <c:ptCount val="168"/>
                <c:pt idx="0">
                  <c:v>75.9</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104.4</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112</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122.9</c:v>
                </c:pt>
                <c:pt idx="140">
                  <c:v>123.3</c:v>
                </c:pt>
                <c:pt idx="141">
                  <c:v>122</c:v>
                </c:pt>
                <c:pt idx="142">
                  <c:v>120.7</c:v>
                </c:pt>
                <c:pt idx="143">
                  <c:v>128.4</c:v>
                </c:pt>
                <c:pt idx="144">
                  <c:v>125.5</c:v>
                </c:pt>
                <c:pt idx="145">
                  <c:v>127.6</c:v>
                </c:pt>
                <c:pt idx="146">
                  <c:v>126.5</c:v>
                </c:pt>
                <c:pt idx="147">
                  <c:v>130.6</c:v>
                </c:pt>
                <c:pt idx="148">
                  <c:v>127.7</c:v>
                </c:pt>
                <c:pt idx="149">
                  <c:v>131.2</c:v>
                </c:pt>
                <c:pt idx="150">
                  <c:v>130.1</c:v>
                </c:pt>
                <c:pt idx="151">
                  <c:v>130.8</c:v>
                </c:pt>
                <c:pt idx="152">
                  <c:v>129.5</c:v>
                </c:pt>
                <c:pt idx="153">
                  <c:v>134.5</c:v>
                </c:pt>
                <c:pt idx="154">
                  <c:v>136.9</c:v>
                </c:pt>
                <c:pt idx="155">
                  <c:v>134.3</c:v>
                </c:pt>
                <c:pt idx="156">
                  <c:v>138.8</c:v>
                </c:pt>
                <c:pt idx="157">
                  <c:v>142.5</c:v>
                </c:pt>
                <c:pt idx="158">
                  <c:v>141.2</c:v>
                </c:pt>
                <c:pt idx="159">
                  <c:v>139.8</c:v>
                </c:pt>
                <c:pt idx="160">
                  <c:v>145.3</c:v>
                </c:pt>
                <c:pt idx="161">
                  <c:v>141.9</c:v>
                </c:pt>
                <c:pt idx="162">
                  <c:v>145.5</c:v>
                </c:pt>
                <c:pt idx="163">
                  <c:v>148.1</c:v>
                </c:pt>
                <c:pt idx="164">
                  <c:v>149</c:v>
                </c:pt>
                <c:pt idx="165">
                  <c:v>150.1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122.2</c:v>
                </c:pt>
                <c:pt idx="140">
                  <c:v>122.8</c:v>
                </c:pt>
                <c:pt idx="141">
                  <c:v>123.3</c:v>
                </c:pt>
                <c:pt idx="142">
                  <c:v>124</c:v>
                </c:pt>
                <c:pt idx="143">
                  <c:v>125.1</c:v>
                </c:pt>
                <c:pt idx="144">
                  <c:v>126</c:v>
                </c:pt>
                <c:pt idx="145">
                  <c:v>126.8</c:v>
                </c:pt>
                <c:pt idx="146">
                  <c:v>127.6</c:v>
                </c:pt>
                <c:pt idx="147">
                  <c:v>128.5</c:v>
                </c:pt>
                <c:pt idx="148">
                  <c:v>129.2</c:v>
                </c:pt>
                <c:pt idx="149">
                  <c:v>129.9</c:v>
                </c:pt>
                <c:pt idx="150">
                  <c:v>130.7</c:v>
                </c:pt>
                <c:pt idx="151">
                  <c:v>131.4</c:v>
                </c:pt>
                <c:pt idx="152">
                  <c:v>132.5</c:v>
                </c:pt>
                <c:pt idx="153">
                  <c:v>133.9</c:v>
                </c:pt>
                <c:pt idx="154">
                  <c:v>135.3</c:v>
                </c:pt>
                <c:pt idx="155">
                  <c:v>136.7</c:v>
                </c:pt>
                <c:pt idx="156">
                  <c:v>138.2</c:v>
                </c:pt>
                <c:pt idx="157">
                  <c:v>139.7</c:v>
                </c:pt>
                <c:pt idx="158">
                  <c:v>140.8</c:v>
                </c:pt>
                <c:pt idx="159">
                  <c:v>141.9</c:v>
                </c:pt>
                <c:pt idx="160">
                  <c:v>143.1</c:v>
                </c:pt>
                <c:pt idx="161">
                  <c:v>144.3</c:v>
                </c:pt>
                <c:pt idx="162">
                  <c:v>145.7</c:v>
                </c:pt>
                <c:pt idx="163">
                  <c:v>147.2</c:v>
                </c:pt>
                <c:pt idx="164">
                  <c:v>148.6</c:v>
                </c:pt>
                <c:pt idx="165">
                  <c:v>149.9</c:v>
                </c:pt>
              </c:numCache>
            </c:numRef>
          </c:val>
          <c:smooth val="0"/>
        </c:ser>
        <c:axId val="23582120"/>
        <c:axId val="10912489"/>
      </c:lineChart>
      <c:catAx>
        <c:axId val="23582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12489"/>
        <c:crossesAt val="40"/>
        <c:auto val="0"/>
        <c:lblOffset val="100"/>
        <c:tickLblSkip val="2"/>
        <c:tickMarkSkip val="3"/>
        <c:noMultiLvlLbl val="0"/>
      </c:catAx>
      <c:valAx>
        <c:axId val="1091248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821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204.6</c:v>
                </c:pt>
                <c:pt idx="162">
                  <c:v>197.5</c:v>
                </c:pt>
                <c:pt idx="163">
                  <c:v>191.8</c:v>
                </c:pt>
                <c:pt idx="164">
                  <c:v>193.3</c:v>
                </c:pt>
                <c:pt idx="165">
                  <c:v>175.6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68.7</c:v>
                </c:pt>
                <c:pt idx="16">
                  <c:v>67.9</c:v>
                </c:pt>
                <c:pt idx="17">
                  <c:v>69.7</c:v>
                </c:pt>
                <c:pt idx="18">
                  <c:v>69.4</c:v>
                </c:pt>
                <c:pt idx="19">
                  <c:v>69.9</c:v>
                </c:pt>
                <c:pt idx="20">
                  <c:v>70.6</c:v>
                </c:pt>
                <c:pt idx="21">
                  <c:v>72.1</c:v>
                </c:pt>
                <c:pt idx="22">
                  <c:v>73.1</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82.5</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91.1</c:v>
                </c:pt>
                <c:pt idx="53">
                  <c:v>92</c:v>
                </c:pt>
                <c:pt idx="54">
                  <c:v>92.4</c:v>
                </c:pt>
                <c:pt idx="55">
                  <c:v>93.1</c:v>
                </c:pt>
                <c:pt idx="56">
                  <c:v>92.4</c:v>
                </c:pt>
                <c:pt idx="57">
                  <c:v>93.1</c:v>
                </c:pt>
                <c:pt idx="58">
                  <c:v>93.8</c:v>
                </c:pt>
                <c:pt idx="59">
                  <c:v>94</c:v>
                </c:pt>
                <c:pt idx="60">
                  <c:v>95.9</c:v>
                </c:pt>
                <c:pt idx="61">
                  <c:v>96.3</c:v>
                </c:pt>
                <c:pt idx="62">
                  <c:v>98.1</c:v>
                </c:pt>
                <c:pt idx="63">
                  <c:v>96.6</c:v>
                </c:pt>
                <c:pt idx="64">
                  <c:v>97.7</c:v>
                </c:pt>
                <c:pt idx="65">
                  <c:v>100.6</c:v>
                </c:pt>
                <c:pt idx="66">
                  <c:v>100</c:v>
                </c:pt>
                <c:pt idx="67">
                  <c:v>100.9</c:v>
                </c:pt>
                <c:pt idx="68">
                  <c:v>102.1</c:v>
                </c:pt>
                <c:pt idx="69">
                  <c:v>102.6</c:v>
                </c:pt>
                <c:pt idx="70">
                  <c:v>104.8</c:v>
                </c:pt>
                <c:pt idx="71">
                  <c:v>105.2</c:v>
                </c:pt>
                <c:pt idx="72">
                  <c:v>104.7</c:v>
                </c:pt>
                <c:pt idx="73">
                  <c:v>107.1</c:v>
                </c:pt>
                <c:pt idx="74">
                  <c:v>106.9</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109.7</c:v>
                </c:pt>
                <c:pt idx="88">
                  <c:v>111.2</c:v>
                </c:pt>
                <c:pt idx="89">
                  <c:v>110</c:v>
                </c:pt>
                <c:pt idx="90">
                  <c:v>110</c:v>
                </c:pt>
                <c:pt idx="91">
                  <c:v>112</c:v>
                </c:pt>
                <c:pt idx="92">
                  <c:v>109.9</c:v>
                </c:pt>
                <c:pt idx="93">
                  <c:v>112</c:v>
                </c:pt>
                <c:pt idx="94">
                  <c:v>111.9</c:v>
                </c:pt>
                <c:pt idx="95">
                  <c:v>114.1</c:v>
                </c:pt>
                <c:pt idx="96">
                  <c:v>113.8</c:v>
                </c:pt>
                <c:pt idx="97">
                  <c:v>113.1</c:v>
                </c:pt>
                <c:pt idx="98">
                  <c:v>114</c:v>
                </c:pt>
                <c:pt idx="99">
                  <c:v>114.8</c:v>
                </c:pt>
                <c:pt idx="100">
                  <c:v>116.2</c:v>
                </c:pt>
                <c:pt idx="101">
                  <c:v>118.9</c:v>
                </c:pt>
                <c:pt idx="102">
                  <c:v>116.9</c:v>
                </c:pt>
                <c:pt idx="103">
                  <c:v>117.2</c:v>
                </c:pt>
                <c:pt idx="104">
                  <c:v>120.7</c:v>
                </c:pt>
                <c:pt idx="105">
                  <c:v>120</c:v>
                </c:pt>
                <c:pt idx="106">
                  <c:v>120</c:v>
                </c:pt>
                <c:pt idx="107">
                  <c:v>119.8</c:v>
                </c:pt>
                <c:pt idx="108">
                  <c:v>120.6</c:v>
                </c:pt>
                <c:pt idx="109">
                  <c:v>121</c:v>
                </c:pt>
                <c:pt idx="110">
                  <c:v>122.7</c:v>
                </c:pt>
                <c:pt idx="111">
                  <c:v>122.7</c:v>
                </c:pt>
                <c:pt idx="112">
                  <c:v>123.4</c:v>
                </c:pt>
                <c:pt idx="113">
                  <c:v>122.6</c:v>
                </c:pt>
                <c:pt idx="114">
                  <c:v>126.5</c:v>
                </c:pt>
                <c:pt idx="115">
                  <c:v>127.6</c:v>
                </c:pt>
                <c:pt idx="116">
                  <c:v>127.7</c:v>
                </c:pt>
                <c:pt idx="117">
                  <c:v>128.1</c:v>
                </c:pt>
                <c:pt idx="118">
                  <c:v>127.7</c:v>
                </c:pt>
                <c:pt idx="119">
                  <c:v>129.7</c:v>
                </c:pt>
                <c:pt idx="120">
                  <c:v>131.8</c:v>
                </c:pt>
                <c:pt idx="121">
                  <c:v>133.8</c:v>
                </c:pt>
                <c:pt idx="122">
                  <c:v>133.8</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149.4</c:v>
                </c:pt>
                <c:pt idx="136">
                  <c:v>149</c:v>
                </c:pt>
                <c:pt idx="137">
                  <c:v>155.9</c:v>
                </c:pt>
                <c:pt idx="138">
                  <c:v>148.5</c:v>
                </c:pt>
                <c:pt idx="139">
                  <c:v>151.2</c:v>
                </c:pt>
                <c:pt idx="140">
                  <c:v>154.2</c:v>
                </c:pt>
                <c:pt idx="141">
                  <c:v>155.7</c:v>
                </c:pt>
                <c:pt idx="142">
                  <c:v>153.2</c:v>
                </c:pt>
                <c:pt idx="143">
                  <c:v>155.1</c:v>
                </c:pt>
                <c:pt idx="144">
                  <c:v>153.4</c:v>
                </c:pt>
                <c:pt idx="145">
                  <c:v>157.8</c:v>
                </c:pt>
                <c:pt idx="146">
                  <c:v>156.8</c:v>
                </c:pt>
                <c:pt idx="147">
                  <c:v>160</c:v>
                </c:pt>
                <c:pt idx="148">
                  <c:v>158.7</c:v>
                </c:pt>
                <c:pt idx="149">
                  <c:v>160.8</c:v>
                </c:pt>
                <c:pt idx="150">
                  <c:v>164.4</c:v>
                </c:pt>
                <c:pt idx="151">
                  <c:v>166.5</c:v>
                </c:pt>
                <c:pt idx="152">
                  <c:v>165</c:v>
                </c:pt>
                <c:pt idx="153">
                  <c:v>167.3</c:v>
                </c:pt>
                <c:pt idx="154">
                  <c:v>171.9</c:v>
                </c:pt>
                <c:pt idx="155">
                  <c:v>171.2</c:v>
                </c:pt>
                <c:pt idx="156">
                  <c:v>172.7</c:v>
                </c:pt>
                <c:pt idx="157">
                  <c:v>175.4</c:v>
                </c:pt>
                <c:pt idx="158">
                  <c:v>175.7</c:v>
                </c:pt>
                <c:pt idx="159">
                  <c:v>177.6</c:v>
                </c:pt>
                <c:pt idx="160">
                  <c:v>182.2</c:v>
                </c:pt>
                <c:pt idx="161">
                  <c:v>179.5</c:v>
                </c:pt>
                <c:pt idx="162">
                  <c:v>184.6</c:v>
                </c:pt>
                <c:pt idx="163">
                  <c:v>184.7</c:v>
                </c:pt>
                <c:pt idx="164">
                  <c:v>188.2</c:v>
                </c:pt>
                <c:pt idx="165">
                  <c:v>188.1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Taulukko!$CH$4:$CH$171</c:f>
              <c:numCache>
                <c:ptCount val="168"/>
                <c:pt idx="0">
                  <c:v>61.1</c:v>
                </c:pt>
                <c:pt idx="1">
                  <c:v>61.7</c:v>
                </c:pt>
                <c:pt idx="2">
                  <c:v>62.2</c:v>
                </c:pt>
                <c:pt idx="3">
                  <c:v>62.7</c:v>
                </c:pt>
                <c:pt idx="4">
                  <c:v>63.1</c:v>
                </c:pt>
                <c:pt idx="5">
                  <c:v>63.6</c:v>
                </c:pt>
                <c:pt idx="6">
                  <c:v>64.1</c:v>
                </c:pt>
                <c:pt idx="7">
                  <c:v>64.7</c:v>
                </c:pt>
                <c:pt idx="8">
                  <c:v>65.3</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94.8</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107.2</c:v>
                </c:pt>
                <c:pt idx="81">
                  <c:v>107.2</c:v>
                </c:pt>
                <c:pt idx="82">
                  <c:v>107.4</c:v>
                </c:pt>
                <c:pt idx="83">
                  <c:v>107.7</c:v>
                </c:pt>
                <c:pt idx="84">
                  <c:v>108</c:v>
                </c:pt>
                <c:pt idx="85">
                  <c:v>108.4</c:v>
                </c:pt>
                <c:pt idx="86">
                  <c:v>108.9</c:v>
                </c:pt>
                <c:pt idx="87">
                  <c:v>109.4</c:v>
                </c:pt>
                <c:pt idx="88">
                  <c:v>109.9</c:v>
                </c:pt>
                <c:pt idx="89">
                  <c:v>110.2</c:v>
                </c:pt>
                <c:pt idx="90">
                  <c:v>110.6</c:v>
                </c:pt>
                <c:pt idx="91">
                  <c:v>110.9</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124.5</c:v>
                </c:pt>
                <c:pt idx="114">
                  <c:v>125.5</c:v>
                </c:pt>
                <c:pt idx="115">
                  <c:v>126.6</c:v>
                </c:pt>
                <c:pt idx="116">
                  <c:v>127.4</c:v>
                </c:pt>
                <c:pt idx="117">
                  <c:v>128.2</c:v>
                </c:pt>
                <c:pt idx="118">
                  <c:v>129.1</c:v>
                </c:pt>
                <c:pt idx="119">
                  <c:v>130.2</c:v>
                </c:pt>
                <c:pt idx="120">
                  <c:v>131.5</c:v>
                </c:pt>
                <c:pt idx="121">
                  <c:v>132.7</c:v>
                </c:pt>
                <c:pt idx="122">
                  <c:v>133.7</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152.3</c:v>
                </c:pt>
                <c:pt idx="140">
                  <c:v>153.1</c:v>
                </c:pt>
                <c:pt idx="141">
                  <c:v>153.9</c:v>
                </c:pt>
                <c:pt idx="142">
                  <c:v>154.4</c:v>
                </c:pt>
                <c:pt idx="143">
                  <c:v>155</c:v>
                </c:pt>
                <c:pt idx="144">
                  <c:v>155.7</c:v>
                </c:pt>
                <c:pt idx="145">
                  <c:v>156.8</c:v>
                </c:pt>
                <c:pt idx="146">
                  <c:v>157.9</c:v>
                </c:pt>
                <c:pt idx="147">
                  <c:v>159</c:v>
                </c:pt>
                <c:pt idx="148">
                  <c:v>160.3</c:v>
                </c:pt>
                <c:pt idx="149">
                  <c:v>161.8</c:v>
                </c:pt>
                <c:pt idx="150">
                  <c:v>163.4</c:v>
                </c:pt>
                <c:pt idx="151">
                  <c:v>165</c:v>
                </c:pt>
                <c:pt idx="152">
                  <c:v>166.5</c:v>
                </c:pt>
                <c:pt idx="153">
                  <c:v>168.1</c:v>
                </c:pt>
                <c:pt idx="154">
                  <c:v>169.9</c:v>
                </c:pt>
                <c:pt idx="155">
                  <c:v>171.5</c:v>
                </c:pt>
                <c:pt idx="156">
                  <c:v>173.1</c:v>
                </c:pt>
                <c:pt idx="157">
                  <c:v>174.8</c:v>
                </c:pt>
                <c:pt idx="158">
                  <c:v>176.4</c:v>
                </c:pt>
                <c:pt idx="159">
                  <c:v>178.2</c:v>
                </c:pt>
                <c:pt idx="160">
                  <c:v>180</c:v>
                </c:pt>
                <c:pt idx="161">
                  <c:v>181.6</c:v>
                </c:pt>
                <c:pt idx="162">
                  <c:v>183.4</c:v>
                </c:pt>
                <c:pt idx="163">
                  <c:v>185.2</c:v>
                </c:pt>
                <c:pt idx="164">
                  <c:v>187</c:v>
                </c:pt>
                <c:pt idx="165">
                  <c:v>188.7</c:v>
                </c:pt>
              </c:numCache>
            </c:numRef>
          </c:val>
          <c:smooth val="0"/>
        </c:ser>
        <c:axId val="31103538"/>
        <c:axId val="11496387"/>
      </c:lineChart>
      <c:catAx>
        <c:axId val="31103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96387"/>
        <c:crossesAt val="40"/>
        <c:auto val="0"/>
        <c:lblOffset val="100"/>
        <c:tickLblSkip val="2"/>
        <c:tickMarkSkip val="3"/>
        <c:noMultiLvlLbl val="0"/>
      </c:catAx>
      <c:valAx>
        <c:axId val="114963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035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266.2</c:v>
                </c:pt>
                <c:pt idx="162">
                  <c:v>223.3</c:v>
                </c:pt>
                <c:pt idx="163">
                  <c:v>217.1</c:v>
                </c:pt>
                <c:pt idx="164">
                  <c:v>202.7</c:v>
                </c:pt>
                <c:pt idx="165">
                  <c:v>193.7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Taulukko!$CK$4:$CK$171</c:f>
              <c:numCache>
                <c:ptCount val="168"/>
                <c:pt idx="0">
                  <c:v>62</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70.5</c:v>
                </c:pt>
                <c:pt idx="16">
                  <c:v>70.8</c:v>
                </c:pt>
                <c:pt idx="17">
                  <c:v>71.1</c:v>
                </c:pt>
                <c:pt idx="18">
                  <c:v>72.2</c:v>
                </c:pt>
                <c:pt idx="19">
                  <c:v>72.7</c:v>
                </c:pt>
                <c:pt idx="20">
                  <c:v>72.7</c:v>
                </c:pt>
                <c:pt idx="21">
                  <c:v>75.1</c:v>
                </c:pt>
                <c:pt idx="22">
                  <c:v>74.5</c:v>
                </c:pt>
                <c:pt idx="23">
                  <c:v>79.6</c:v>
                </c:pt>
                <c:pt idx="24">
                  <c:v>74.8</c:v>
                </c:pt>
                <c:pt idx="25">
                  <c:v>75.6</c:v>
                </c:pt>
                <c:pt idx="26">
                  <c:v>76.6</c:v>
                </c:pt>
                <c:pt idx="27">
                  <c:v>76.4</c:v>
                </c:pt>
                <c:pt idx="28">
                  <c:v>77.5</c:v>
                </c:pt>
                <c:pt idx="29">
                  <c:v>78.5</c:v>
                </c:pt>
                <c:pt idx="30">
                  <c:v>77.8</c:v>
                </c:pt>
                <c:pt idx="31">
                  <c:v>78.1</c:v>
                </c:pt>
                <c:pt idx="32">
                  <c:v>79.6</c:v>
                </c:pt>
                <c:pt idx="33">
                  <c:v>79.3</c:v>
                </c:pt>
                <c:pt idx="34">
                  <c:v>79.9</c:v>
                </c:pt>
                <c:pt idx="35">
                  <c:v>81.6</c:v>
                </c:pt>
                <c:pt idx="36">
                  <c:v>82.5</c:v>
                </c:pt>
                <c:pt idx="37">
                  <c:v>82.8</c:v>
                </c:pt>
                <c:pt idx="38">
                  <c:v>82.6</c:v>
                </c:pt>
                <c:pt idx="39">
                  <c:v>85.1</c:v>
                </c:pt>
                <c:pt idx="40">
                  <c:v>85.4</c:v>
                </c:pt>
                <c:pt idx="41">
                  <c:v>86.6</c:v>
                </c:pt>
                <c:pt idx="42">
                  <c:v>87.1</c:v>
                </c:pt>
                <c:pt idx="43">
                  <c:v>86.9</c:v>
                </c:pt>
                <c:pt idx="44">
                  <c:v>88.7</c:v>
                </c:pt>
                <c:pt idx="45">
                  <c:v>87.5</c:v>
                </c:pt>
                <c:pt idx="46">
                  <c:v>89</c:v>
                </c:pt>
                <c:pt idx="47">
                  <c:v>88.5</c:v>
                </c:pt>
                <c:pt idx="48">
                  <c:v>89.7</c:v>
                </c:pt>
                <c:pt idx="49">
                  <c:v>90.1</c:v>
                </c:pt>
                <c:pt idx="50">
                  <c:v>90.2</c:v>
                </c:pt>
                <c:pt idx="51">
                  <c:v>90.4</c:v>
                </c:pt>
                <c:pt idx="52">
                  <c:v>91.4</c:v>
                </c:pt>
                <c:pt idx="53">
                  <c:v>91.1</c:v>
                </c:pt>
                <c:pt idx="54">
                  <c:v>92.5</c:v>
                </c:pt>
                <c:pt idx="55">
                  <c:v>93.3</c:v>
                </c:pt>
                <c:pt idx="56">
                  <c:v>92</c:v>
                </c:pt>
                <c:pt idx="57">
                  <c:v>94</c:v>
                </c:pt>
                <c:pt idx="58">
                  <c:v>93.5</c:v>
                </c:pt>
                <c:pt idx="59">
                  <c:v>94.7</c:v>
                </c:pt>
                <c:pt idx="60">
                  <c:v>94</c:v>
                </c:pt>
                <c:pt idx="61">
                  <c:v>95.9</c:v>
                </c:pt>
                <c:pt idx="62">
                  <c:v>98.8</c:v>
                </c:pt>
                <c:pt idx="63">
                  <c:v>98.1</c:v>
                </c:pt>
                <c:pt idx="64">
                  <c:v>98.5</c:v>
                </c:pt>
                <c:pt idx="65">
                  <c:v>99.2</c:v>
                </c:pt>
                <c:pt idx="66">
                  <c:v>100.9</c:v>
                </c:pt>
                <c:pt idx="67">
                  <c:v>101.7</c:v>
                </c:pt>
                <c:pt idx="68">
                  <c:v>102.3</c:v>
                </c:pt>
                <c:pt idx="69">
                  <c:v>102.1</c:v>
                </c:pt>
                <c:pt idx="70">
                  <c:v>104</c:v>
                </c:pt>
                <c:pt idx="71">
                  <c:v>105</c:v>
                </c:pt>
                <c:pt idx="72">
                  <c:v>104.5</c:v>
                </c:pt>
                <c:pt idx="73">
                  <c:v>103.9</c:v>
                </c:pt>
                <c:pt idx="74">
                  <c:v>105.4</c:v>
                </c:pt>
                <c:pt idx="75">
                  <c:v>107.8</c:v>
                </c:pt>
                <c:pt idx="76">
                  <c:v>106.8</c:v>
                </c:pt>
                <c:pt idx="77">
                  <c:v>105.3</c:v>
                </c:pt>
                <c:pt idx="78">
                  <c:v>104.7</c:v>
                </c:pt>
                <c:pt idx="79">
                  <c:v>107.5</c:v>
                </c:pt>
                <c:pt idx="80">
                  <c:v>109.3</c:v>
                </c:pt>
                <c:pt idx="81">
                  <c:v>110.2</c:v>
                </c:pt>
                <c:pt idx="82">
                  <c:v>110.6</c:v>
                </c:pt>
                <c:pt idx="83">
                  <c:v>110.6</c:v>
                </c:pt>
                <c:pt idx="84">
                  <c:v>112</c:v>
                </c:pt>
                <c:pt idx="85">
                  <c:v>112</c:v>
                </c:pt>
                <c:pt idx="86">
                  <c:v>110.4</c:v>
                </c:pt>
                <c:pt idx="87">
                  <c:v>109.9</c:v>
                </c:pt>
                <c:pt idx="88">
                  <c:v>112.1</c:v>
                </c:pt>
                <c:pt idx="89">
                  <c:v>115.3</c:v>
                </c:pt>
                <c:pt idx="90">
                  <c:v>116.2</c:v>
                </c:pt>
                <c:pt idx="91">
                  <c:v>113.9</c:v>
                </c:pt>
                <c:pt idx="92">
                  <c:v>113.3</c:v>
                </c:pt>
                <c:pt idx="93">
                  <c:v>114.7</c:v>
                </c:pt>
                <c:pt idx="94">
                  <c:v>115.6</c:v>
                </c:pt>
                <c:pt idx="95">
                  <c:v>116.5</c:v>
                </c:pt>
                <c:pt idx="96">
                  <c:v>117.9</c:v>
                </c:pt>
                <c:pt idx="97">
                  <c:v>118.3</c:v>
                </c:pt>
                <c:pt idx="98">
                  <c:v>118.6</c:v>
                </c:pt>
                <c:pt idx="99">
                  <c:v>120.6</c:v>
                </c:pt>
                <c:pt idx="100">
                  <c:v>120.1</c:v>
                </c:pt>
                <c:pt idx="101">
                  <c:v>122.1</c:v>
                </c:pt>
                <c:pt idx="102">
                  <c:v>122.3</c:v>
                </c:pt>
                <c:pt idx="103">
                  <c:v>124</c:v>
                </c:pt>
                <c:pt idx="104">
                  <c:v>126</c:v>
                </c:pt>
                <c:pt idx="105">
                  <c:v>127.8</c:v>
                </c:pt>
                <c:pt idx="106">
                  <c:v>125.9</c:v>
                </c:pt>
                <c:pt idx="107">
                  <c:v>127.8</c:v>
                </c:pt>
                <c:pt idx="108">
                  <c:v>128.8</c:v>
                </c:pt>
                <c:pt idx="109">
                  <c:v>130.1</c:v>
                </c:pt>
                <c:pt idx="110">
                  <c:v>131.2</c:v>
                </c:pt>
                <c:pt idx="111">
                  <c:v>132.5</c:v>
                </c:pt>
                <c:pt idx="112">
                  <c:v>133.3</c:v>
                </c:pt>
                <c:pt idx="113">
                  <c:v>133.2</c:v>
                </c:pt>
                <c:pt idx="114">
                  <c:v>137.3</c:v>
                </c:pt>
                <c:pt idx="115">
                  <c:v>136.2</c:v>
                </c:pt>
                <c:pt idx="116">
                  <c:v>135.2</c:v>
                </c:pt>
                <c:pt idx="117">
                  <c:v>135.8</c:v>
                </c:pt>
                <c:pt idx="118">
                  <c:v>137.7</c:v>
                </c:pt>
                <c:pt idx="119">
                  <c:v>138.7</c:v>
                </c:pt>
                <c:pt idx="120">
                  <c:v>142.1</c:v>
                </c:pt>
                <c:pt idx="121">
                  <c:v>141.9</c:v>
                </c:pt>
                <c:pt idx="122">
                  <c:v>145.7</c:v>
                </c:pt>
                <c:pt idx="123">
                  <c:v>143.9</c:v>
                </c:pt>
                <c:pt idx="124">
                  <c:v>147.8</c:v>
                </c:pt>
                <c:pt idx="125">
                  <c:v>144.7</c:v>
                </c:pt>
                <c:pt idx="126">
                  <c:v>147.4</c:v>
                </c:pt>
                <c:pt idx="127">
                  <c:v>151.4</c:v>
                </c:pt>
                <c:pt idx="128">
                  <c:v>155.1</c:v>
                </c:pt>
                <c:pt idx="129">
                  <c:v>154.2</c:v>
                </c:pt>
                <c:pt idx="130">
                  <c:v>157.6</c:v>
                </c:pt>
                <c:pt idx="131">
                  <c:v>156.5</c:v>
                </c:pt>
                <c:pt idx="132">
                  <c:v>157.3</c:v>
                </c:pt>
                <c:pt idx="133">
                  <c:v>162.5</c:v>
                </c:pt>
                <c:pt idx="134">
                  <c:v>158.7</c:v>
                </c:pt>
                <c:pt idx="135">
                  <c:v>159.4</c:v>
                </c:pt>
                <c:pt idx="136">
                  <c:v>164.2</c:v>
                </c:pt>
                <c:pt idx="137">
                  <c:v>171.4</c:v>
                </c:pt>
                <c:pt idx="138">
                  <c:v>168.2</c:v>
                </c:pt>
                <c:pt idx="139">
                  <c:v>168.7</c:v>
                </c:pt>
                <c:pt idx="140">
                  <c:v>167.6</c:v>
                </c:pt>
                <c:pt idx="141">
                  <c:v>175.2</c:v>
                </c:pt>
                <c:pt idx="142">
                  <c:v>170.3</c:v>
                </c:pt>
                <c:pt idx="143">
                  <c:v>178</c:v>
                </c:pt>
                <c:pt idx="144">
                  <c:v>178.4</c:v>
                </c:pt>
                <c:pt idx="145">
                  <c:v>179.3</c:v>
                </c:pt>
                <c:pt idx="146">
                  <c:v>182</c:v>
                </c:pt>
                <c:pt idx="147">
                  <c:v>188.1</c:v>
                </c:pt>
                <c:pt idx="148">
                  <c:v>184</c:v>
                </c:pt>
                <c:pt idx="149">
                  <c:v>190.2</c:v>
                </c:pt>
                <c:pt idx="150">
                  <c:v>188.8</c:v>
                </c:pt>
                <c:pt idx="151">
                  <c:v>194.7</c:v>
                </c:pt>
                <c:pt idx="152">
                  <c:v>200</c:v>
                </c:pt>
                <c:pt idx="153">
                  <c:v>199.6</c:v>
                </c:pt>
                <c:pt idx="154">
                  <c:v>205</c:v>
                </c:pt>
                <c:pt idx="155">
                  <c:v>200.9</c:v>
                </c:pt>
                <c:pt idx="156">
                  <c:v>204.7</c:v>
                </c:pt>
                <c:pt idx="157">
                  <c:v>205.5</c:v>
                </c:pt>
                <c:pt idx="158">
                  <c:v>209.5</c:v>
                </c:pt>
                <c:pt idx="159">
                  <c:v>209.8</c:v>
                </c:pt>
                <c:pt idx="160">
                  <c:v>212.6</c:v>
                </c:pt>
                <c:pt idx="161">
                  <c:v>211.5</c:v>
                </c:pt>
                <c:pt idx="162">
                  <c:v>215.7</c:v>
                </c:pt>
                <c:pt idx="163">
                  <c:v>214</c:v>
                </c:pt>
                <c:pt idx="164">
                  <c:v>214.5</c:v>
                </c:pt>
                <c:pt idx="165">
                  <c:v>213.9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Taulukko!$CL$4:$CL$171</c:f>
              <c:numCache>
                <c:ptCount val="168"/>
                <c:pt idx="0">
                  <c:v>62.1</c:v>
                </c:pt>
                <c:pt idx="1">
                  <c:v>62.7</c:v>
                </c:pt>
                <c:pt idx="2">
                  <c:v>63.2</c:v>
                </c:pt>
                <c:pt idx="3">
                  <c:v>63.8</c:v>
                </c:pt>
                <c:pt idx="4">
                  <c:v>64.3</c:v>
                </c:pt>
                <c:pt idx="5">
                  <c:v>64.9</c:v>
                </c:pt>
                <c:pt idx="6">
                  <c:v>65.4</c:v>
                </c:pt>
                <c:pt idx="7">
                  <c:v>66</c:v>
                </c:pt>
                <c:pt idx="8">
                  <c:v>66.6</c:v>
                </c:pt>
                <c:pt idx="9">
                  <c:v>67.2</c:v>
                </c:pt>
                <c:pt idx="10">
                  <c:v>67.8</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85</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c:v>
                </c:pt>
                <c:pt idx="64">
                  <c:v>98.8</c:v>
                </c:pt>
                <c:pt idx="65">
                  <c:v>99.5</c:v>
                </c:pt>
                <c:pt idx="66">
                  <c:v>100.3</c:v>
                </c:pt>
                <c:pt idx="67">
                  <c:v>101</c:v>
                </c:pt>
                <c:pt idx="68">
                  <c:v>101.7</c:v>
                </c:pt>
                <c:pt idx="69">
                  <c:v>102.3</c:v>
                </c:pt>
                <c:pt idx="70">
                  <c:v>103</c:v>
                </c:pt>
                <c:pt idx="71">
                  <c:v>103.6</c:v>
                </c:pt>
                <c:pt idx="72">
                  <c:v>104.2</c:v>
                </c:pt>
                <c:pt idx="73">
                  <c:v>104.7</c:v>
                </c:pt>
                <c:pt idx="74">
                  <c:v>105.3</c:v>
                </c:pt>
                <c:pt idx="75">
                  <c:v>105.8</c:v>
                </c:pt>
                <c:pt idx="76">
                  <c:v>106.3</c:v>
                </c:pt>
                <c:pt idx="77">
                  <c:v>106.7</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c:v>
                </c:pt>
                <c:pt idx="93">
                  <c:v>115.6</c:v>
                </c:pt>
                <c:pt idx="94">
                  <c:v>116.3</c:v>
                </c:pt>
                <c:pt idx="95">
                  <c:v>117</c:v>
                </c:pt>
                <c:pt idx="96">
                  <c:v>117.8</c:v>
                </c:pt>
                <c:pt idx="97">
                  <c:v>118.5</c:v>
                </c:pt>
                <c:pt idx="98">
                  <c:v>119.4</c:v>
                </c:pt>
                <c:pt idx="99">
                  <c:v>120.2</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149.3</c:v>
                </c:pt>
                <c:pt idx="127">
                  <c:v>150.8</c:v>
                </c:pt>
                <c:pt idx="128">
                  <c:v>152.4</c:v>
                </c:pt>
                <c:pt idx="129">
                  <c:v>153.9</c:v>
                </c:pt>
                <c:pt idx="130">
                  <c:v>155.4</c:v>
                </c:pt>
                <c:pt idx="131">
                  <c:v>156.8</c:v>
                </c:pt>
                <c:pt idx="132">
                  <c:v>158.3</c:v>
                </c:pt>
                <c:pt idx="133">
                  <c:v>159.8</c:v>
                </c:pt>
                <c:pt idx="134">
                  <c:v>161.2</c:v>
                </c:pt>
                <c:pt idx="135">
                  <c:v>162.8</c:v>
                </c:pt>
                <c:pt idx="136">
                  <c:v>164.5</c:v>
                </c:pt>
                <c:pt idx="137">
                  <c:v>166.3</c:v>
                </c:pt>
                <c:pt idx="138">
                  <c:v>167.9</c:v>
                </c:pt>
                <c:pt idx="139">
                  <c:v>169.5</c:v>
                </c:pt>
                <c:pt idx="140">
                  <c:v>171.2</c:v>
                </c:pt>
                <c:pt idx="141">
                  <c:v>172.9</c:v>
                </c:pt>
                <c:pt idx="142">
                  <c:v>174.8</c:v>
                </c:pt>
                <c:pt idx="143">
                  <c:v>176.7</c:v>
                </c:pt>
                <c:pt idx="144">
                  <c:v>178.7</c:v>
                </c:pt>
                <c:pt idx="145">
                  <c:v>180.8</c:v>
                </c:pt>
                <c:pt idx="146">
                  <c:v>182.9</c:v>
                </c:pt>
                <c:pt idx="147">
                  <c:v>185</c:v>
                </c:pt>
                <c:pt idx="148">
                  <c:v>187.1</c:v>
                </c:pt>
                <c:pt idx="149">
                  <c:v>189.3</c:v>
                </c:pt>
                <c:pt idx="150">
                  <c:v>191.5</c:v>
                </c:pt>
                <c:pt idx="151">
                  <c:v>193.8</c:v>
                </c:pt>
                <c:pt idx="152">
                  <c:v>196</c:v>
                </c:pt>
                <c:pt idx="153">
                  <c:v>198.2</c:v>
                </c:pt>
                <c:pt idx="154">
                  <c:v>200.2</c:v>
                </c:pt>
                <c:pt idx="155">
                  <c:v>202</c:v>
                </c:pt>
                <c:pt idx="156">
                  <c:v>203.8</c:v>
                </c:pt>
                <c:pt idx="157">
                  <c:v>205.6</c:v>
                </c:pt>
                <c:pt idx="158">
                  <c:v>207.4</c:v>
                </c:pt>
                <c:pt idx="159">
                  <c:v>209</c:v>
                </c:pt>
                <c:pt idx="160">
                  <c:v>210.6</c:v>
                </c:pt>
                <c:pt idx="161">
                  <c:v>212.2</c:v>
                </c:pt>
                <c:pt idx="162">
                  <c:v>213.6</c:v>
                </c:pt>
                <c:pt idx="163">
                  <c:v>215.1</c:v>
                </c:pt>
                <c:pt idx="164">
                  <c:v>216.6</c:v>
                </c:pt>
                <c:pt idx="165">
                  <c:v>218.1</c:v>
                </c:pt>
              </c:numCache>
            </c:numRef>
          </c:val>
          <c:smooth val="0"/>
        </c:ser>
        <c:axId val="36358620"/>
        <c:axId val="58792125"/>
      </c:lineChart>
      <c:catAx>
        <c:axId val="363586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92125"/>
        <c:crossesAt val="40"/>
        <c:auto val="0"/>
        <c:lblOffset val="100"/>
        <c:tickLblSkip val="2"/>
        <c:tickMarkSkip val="3"/>
        <c:noMultiLvlLbl val="0"/>
      </c:catAx>
      <c:valAx>
        <c:axId val="58792125"/>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3586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221.3</c:v>
                </c:pt>
                <c:pt idx="162">
                  <c:v>207.1</c:v>
                </c:pt>
                <c:pt idx="163">
                  <c:v>199.4</c:v>
                </c:pt>
                <c:pt idx="164">
                  <c:v>186.7</c:v>
                </c:pt>
                <c:pt idx="165">
                  <c:v>185.6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64.6</c:v>
                </c:pt>
                <c:pt idx="13">
                  <c:v>65.8</c:v>
                </c:pt>
                <c:pt idx="14">
                  <c:v>66.3</c:v>
                </c:pt>
                <c:pt idx="15">
                  <c:v>66.7</c:v>
                </c:pt>
                <c:pt idx="16">
                  <c:v>67.4</c:v>
                </c:pt>
                <c:pt idx="17">
                  <c:v>67.4</c:v>
                </c:pt>
                <c:pt idx="18">
                  <c:v>68.4</c:v>
                </c:pt>
                <c:pt idx="19">
                  <c:v>68.8</c:v>
                </c:pt>
                <c:pt idx="20">
                  <c:v>69.2</c:v>
                </c:pt>
                <c:pt idx="21">
                  <c:v>70.1</c:v>
                </c:pt>
                <c:pt idx="22">
                  <c:v>70.9</c:v>
                </c:pt>
                <c:pt idx="23">
                  <c:v>71.9</c:v>
                </c:pt>
                <c:pt idx="24">
                  <c:v>72.4</c:v>
                </c:pt>
                <c:pt idx="25">
                  <c:v>72.6</c:v>
                </c:pt>
                <c:pt idx="26">
                  <c:v>72.6</c:v>
                </c:pt>
                <c:pt idx="27">
                  <c:v>73.6</c:v>
                </c:pt>
                <c:pt idx="28">
                  <c:v>74.2</c:v>
                </c:pt>
                <c:pt idx="29">
                  <c:v>75.3</c:v>
                </c:pt>
                <c:pt idx="30">
                  <c:v>75.6</c:v>
                </c:pt>
                <c:pt idx="31">
                  <c:v>76</c:v>
                </c:pt>
                <c:pt idx="32">
                  <c:v>76.7</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86.6</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133.1</c:v>
                </c:pt>
                <c:pt idx="115">
                  <c:v>133.2</c:v>
                </c:pt>
                <c:pt idx="116">
                  <c:v>134.3</c:v>
                </c:pt>
                <c:pt idx="117">
                  <c:v>135.9</c:v>
                </c:pt>
                <c:pt idx="118">
                  <c:v>136.3</c:v>
                </c:pt>
                <c:pt idx="119">
                  <c:v>137.7</c:v>
                </c:pt>
                <c:pt idx="120">
                  <c:v>139.5</c:v>
                </c:pt>
                <c:pt idx="121">
                  <c:v>139.4</c:v>
                </c:pt>
                <c:pt idx="122">
                  <c:v>141.7</c:v>
                </c:pt>
                <c:pt idx="123">
                  <c:v>143.1</c:v>
                </c:pt>
                <c:pt idx="124">
                  <c:v>144.5</c:v>
                </c:pt>
                <c:pt idx="125">
                  <c:v>142.8</c:v>
                </c:pt>
                <c:pt idx="126">
                  <c:v>144.7</c:v>
                </c:pt>
                <c:pt idx="127">
                  <c:v>145.6</c:v>
                </c:pt>
                <c:pt idx="128">
                  <c:v>147.5</c:v>
                </c:pt>
                <c:pt idx="129">
                  <c:v>147.4</c:v>
                </c:pt>
                <c:pt idx="130">
                  <c:v>149</c:v>
                </c:pt>
                <c:pt idx="131">
                  <c:v>150.3</c:v>
                </c:pt>
                <c:pt idx="132">
                  <c:v>151.3</c:v>
                </c:pt>
                <c:pt idx="133">
                  <c:v>150.7</c:v>
                </c:pt>
                <c:pt idx="134">
                  <c:v>153.4</c:v>
                </c:pt>
                <c:pt idx="135">
                  <c:v>152.7</c:v>
                </c:pt>
                <c:pt idx="136">
                  <c:v>152.4</c:v>
                </c:pt>
                <c:pt idx="137">
                  <c:v>158.3</c:v>
                </c:pt>
                <c:pt idx="138">
                  <c:v>157.2</c:v>
                </c:pt>
                <c:pt idx="139">
                  <c:v>158.2</c:v>
                </c:pt>
                <c:pt idx="140">
                  <c:v>159.5</c:v>
                </c:pt>
                <c:pt idx="141">
                  <c:v>159.7</c:v>
                </c:pt>
                <c:pt idx="142">
                  <c:v>160</c:v>
                </c:pt>
                <c:pt idx="143">
                  <c:v>162.5</c:v>
                </c:pt>
                <c:pt idx="144">
                  <c:v>162.6</c:v>
                </c:pt>
                <c:pt idx="145">
                  <c:v>165.5</c:v>
                </c:pt>
                <c:pt idx="146">
                  <c:v>167.7</c:v>
                </c:pt>
                <c:pt idx="147">
                  <c:v>167.8</c:v>
                </c:pt>
                <c:pt idx="148">
                  <c:v>168.2</c:v>
                </c:pt>
                <c:pt idx="149">
                  <c:v>168.6</c:v>
                </c:pt>
                <c:pt idx="150">
                  <c:v>169.2</c:v>
                </c:pt>
                <c:pt idx="151">
                  <c:v>171.7</c:v>
                </c:pt>
                <c:pt idx="152">
                  <c:v>172.4</c:v>
                </c:pt>
                <c:pt idx="153">
                  <c:v>173.8</c:v>
                </c:pt>
                <c:pt idx="154">
                  <c:v>176.6</c:v>
                </c:pt>
                <c:pt idx="155">
                  <c:v>176.1</c:v>
                </c:pt>
                <c:pt idx="156">
                  <c:v>178</c:v>
                </c:pt>
                <c:pt idx="157">
                  <c:v>178.4</c:v>
                </c:pt>
                <c:pt idx="158">
                  <c:v>177.6</c:v>
                </c:pt>
                <c:pt idx="159">
                  <c:v>180.6</c:v>
                </c:pt>
                <c:pt idx="160">
                  <c:v>183.5</c:v>
                </c:pt>
                <c:pt idx="161">
                  <c:v>183.7</c:v>
                </c:pt>
                <c:pt idx="162">
                  <c:v>185.7</c:v>
                </c:pt>
                <c:pt idx="163">
                  <c:v>186.7</c:v>
                </c:pt>
                <c:pt idx="164">
                  <c:v>188.2</c:v>
                </c:pt>
                <c:pt idx="165">
                  <c:v>190.7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160.1</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177.5</c:v>
                </c:pt>
                <c:pt idx="157">
                  <c:v>178.7</c:v>
                </c:pt>
                <c:pt idx="158">
                  <c:v>179.9</c:v>
                </c:pt>
                <c:pt idx="159">
                  <c:v>181.2</c:v>
                </c:pt>
                <c:pt idx="160">
                  <c:v>182.6</c:v>
                </c:pt>
                <c:pt idx="161">
                  <c:v>184.1</c:v>
                </c:pt>
                <c:pt idx="162">
                  <c:v>185.5</c:v>
                </c:pt>
                <c:pt idx="163">
                  <c:v>186.9</c:v>
                </c:pt>
                <c:pt idx="164">
                  <c:v>188.4</c:v>
                </c:pt>
                <c:pt idx="165">
                  <c:v>189.9</c:v>
                </c:pt>
              </c:numCache>
            </c:numRef>
          </c:val>
          <c:smooth val="0"/>
        </c:ser>
        <c:axId val="59367078"/>
        <c:axId val="64541655"/>
      </c:lineChart>
      <c:catAx>
        <c:axId val="59367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41655"/>
        <c:crossesAt val="40"/>
        <c:auto val="0"/>
        <c:lblOffset val="100"/>
        <c:tickLblSkip val="2"/>
        <c:tickMarkSkip val="3"/>
        <c:noMultiLvlLbl val="0"/>
      </c:catAx>
      <c:valAx>
        <c:axId val="6454165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670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93.6</c:v>
                </c:pt>
                <c:pt idx="162">
                  <c:v>98</c:v>
                </c:pt>
                <c:pt idx="163">
                  <c:v>94.5</c:v>
                </c:pt>
                <c:pt idx="164">
                  <c:v>84.5</c:v>
                </c:pt>
                <c:pt idx="165">
                  <c:v>83.5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Taulukko!$CW$4:$CW$171</c:f>
              <c:numCache>
                <c:ptCount val="168"/>
                <c:pt idx="0">
                  <c:v>67.6</c:v>
                </c:pt>
                <c:pt idx="1">
                  <c:v>67.2</c:v>
                </c:pt>
                <c:pt idx="2">
                  <c:v>68.8</c:v>
                </c:pt>
                <c:pt idx="3">
                  <c:v>68.3</c:v>
                </c:pt>
                <c:pt idx="4">
                  <c:v>68.9</c:v>
                </c:pt>
                <c:pt idx="5">
                  <c:v>68.3</c:v>
                </c:pt>
                <c:pt idx="6">
                  <c:v>69</c:v>
                </c:pt>
                <c:pt idx="7">
                  <c:v>69.3</c:v>
                </c:pt>
                <c:pt idx="8">
                  <c:v>70.4</c:v>
                </c:pt>
                <c:pt idx="9">
                  <c:v>72.4</c:v>
                </c:pt>
                <c:pt idx="10">
                  <c:v>72</c:v>
                </c:pt>
                <c:pt idx="11">
                  <c:v>73.9</c:v>
                </c:pt>
                <c:pt idx="12">
                  <c:v>71.9</c:v>
                </c:pt>
                <c:pt idx="13">
                  <c:v>72.7</c:v>
                </c:pt>
                <c:pt idx="14">
                  <c:v>74</c:v>
                </c:pt>
                <c:pt idx="15">
                  <c:v>74.5</c:v>
                </c:pt>
                <c:pt idx="16">
                  <c:v>74.8</c:v>
                </c:pt>
                <c:pt idx="17">
                  <c:v>77.2</c:v>
                </c:pt>
                <c:pt idx="18">
                  <c:v>77.8</c:v>
                </c:pt>
                <c:pt idx="19">
                  <c:v>76.7</c:v>
                </c:pt>
                <c:pt idx="20">
                  <c:v>76.8</c:v>
                </c:pt>
                <c:pt idx="21">
                  <c:v>77.8</c:v>
                </c:pt>
                <c:pt idx="22">
                  <c:v>80.7</c:v>
                </c:pt>
                <c:pt idx="23">
                  <c:v>80</c:v>
                </c:pt>
                <c:pt idx="24">
                  <c:v>81.9</c:v>
                </c:pt>
                <c:pt idx="25">
                  <c:v>81.7</c:v>
                </c:pt>
                <c:pt idx="26">
                  <c:v>80.3</c:v>
                </c:pt>
                <c:pt idx="27">
                  <c:v>81.5</c:v>
                </c:pt>
                <c:pt idx="28">
                  <c:v>81.1</c:v>
                </c:pt>
                <c:pt idx="29">
                  <c:v>85.5</c:v>
                </c:pt>
                <c:pt idx="30">
                  <c:v>82.6</c:v>
                </c:pt>
                <c:pt idx="31">
                  <c:v>83.9</c:v>
                </c:pt>
                <c:pt idx="32">
                  <c:v>84.9</c:v>
                </c:pt>
                <c:pt idx="33">
                  <c:v>84.5</c:v>
                </c:pt>
                <c:pt idx="34">
                  <c:v>82.5</c:v>
                </c:pt>
                <c:pt idx="35">
                  <c:v>83.4</c:v>
                </c:pt>
                <c:pt idx="36">
                  <c:v>86.6</c:v>
                </c:pt>
                <c:pt idx="37">
                  <c:v>86.9</c:v>
                </c:pt>
                <c:pt idx="38">
                  <c:v>86.7</c:v>
                </c:pt>
                <c:pt idx="39">
                  <c:v>88</c:v>
                </c:pt>
                <c:pt idx="40">
                  <c:v>87.5</c:v>
                </c:pt>
                <c:pt idx="41">
                  <c:v>86.3</c:v>
                </c:pt>
                <c:pt idx="42">
                  <c:v>88.5</c:v>
                </c:pt>
                <c:pt idx="43">
                  <c:v>89.9</c:v>
                </c:pt>
                <c:pt idx="44">
                  <c:v>88.8</c:v>
                </c:pt>
                <c:pt idx="45">
                  <c:v>89.2</c:v>
                </c:pt>
                <c:pt idx="46">
                  <c:v>89.4</c:v>
                </c:pt>
                <c:pt idx="47">
                  <c:v>91.9</c:v>
                </c:pt>
                <c:pt idx="48">
                  <c:v>89.2</c:v>
                </c:pt>
                <c:pt idx="49">
                  <c:v>91</c:v>
                </c:pt>
                <c:pt idx="50">
                  <c:v>90.2</c:v>
                </c:pt>
                <c:pt idx="51">
                  <c:v>92.2</c:v>
                </c:pt>
                <c:pt idx="52">
                  <c:v>93.1</c:v>
                </c:pt>
                <c:pt idx="53">
                  <c:v>91.9</c:v>
                </c:pt>
                <c:pt idx="54">
                  <c:v>94.4</c:v>
                </c:pt>
                <c:pt idx="55">
                  <c:v>94.1</c:v>
                </c:pt>
                <c:pt idx="56">
                  <c:v>95.4</c:v>
                </c:pt>
                <c:pt idx="57">
                  <c:v>96.9</c:v>
                </c:pt>
                <c:pt idx="58">
                  <c:v>96.4</c:v>
                </c:pt>
                <c:pt idx="59">
                  <c:v>94.7</c:v>
                </c:pt>
                <c:pt idx="60">
                  <c:v>96.3</c:v>
                </c:pt>
                <c:pt idx="61">
                  <c:v>96.5</c:v>
                </c:pt>
                <c:pt idx="62">
                  <c:v>101.3</c:v>
                </c:pt>
                <c:pt idx="63">
                  <c:v>98</c:v>
                </c:pt>
                <c:pt idx="64">
                  <c:v>100.5</c:v>
                </c:pt>
                <c:pt idx="65">
                  <c:v>99.2</c:v>
                </c:pt>
                <c:pt idx="66">
                  <c:v>100.2</c:v>
                </c:pt>
                <c:pt idx="67">
                  <c:v>102.2</c:v>
                </c:pt>
                <c:pt idx="68">
                  <c:v>100.2</c:v>
                </c:pt>
                <c:pt idx="69">
                  <c:v>99.3</c:v>
                </c:pt>
                <c:pt idx="70">
                  <c:v>101.6</c:v>
                </c:pt>
                <c:pt idx="71">
                  <c:v>103.4</c:v>
                </c:pt>
                <c:pt idx="72">
                  <c:v>102.8</c:v>
                </c:pt>
                <c:pt idx="73">
                  <c:v>106.8</c:v>
                </c:pt>
                <c:pt idx="74">
                  <c:v>103.5</c:v>
                </c:pt>
                <c:pt idx="75">
                  <c:v>106.6</c:v>
                </c:pt>
                <c:pt idx="76">
                  <c:v>105.8</c:v>
                </c:pt>
                <c:pt idx="77">
                  <c:v>105.2</c:v>
                </c:pt>
                <c:pt idx="78">
                  <c:v>106.9</c:v>
                </c:pt>
                <c:pt idx="79">
                  <c:v>106.7</c:v>
                </c:pt>
                <c:pt idx="80">
                  <c:v>107.7</c:v>
                </c:pt>
                <c:pt idx="81">
                  <c:v>106.9</c:v>
                </c:pt>
                <c:pt idx="82">
                  <c:v>106.9</c:v>
                </c:pt>
                <c:pt idx="83">
                  <c:v>101.4</c:v>
                </c:pt>
                <c:pt idx="84">
                  <c:v>108.8</c:v>
                </c:pt>
                <c:pt idx="85">
                  <c:v>108.6</c:v>
                </c:pt>
                <c:pt idx="86">
                  <c:v>108.2</c:v>
                </c:pt>
                <c:pt idx="87">
                  <c:v>111.4</c:v>
                </c:pt>
                <c:pt idx="88">
                  <c:v>108.9</c:v>
                </c:pt>
                <c:pt idx="89">
                  <c:v>110.6</c:v>
                </c:pt>
                <c:pt idx="90">
                  <c:v>110.5</c:v>
                </c:pt>
                <c:pt idx="91">
                  <c:v>110.8</c:v>
                </c:pt>
                <c:pt idx="92">
                  <c:v>109.5</c:v>
                </c:pt>
                <c:pt idx="93">
                  <c:v>110</c:v>
                </c:pt>
                <c:pt idx="94">
                  <c:v>112.9</c:v>
                </c:pt>
                <c:pt idx="95">
                  <c:v>111.7</c:v>
                </c:pt>
                <c:pt idx="96">
                  <c:v>109.9</c:v>
                </c:pt>
                <c:pt idx="97">
                  <c:v>109.7</c:v>
                </c:pt>
                <c:pt idx="98">
                  <c:v>112.6</c:v>
                </c:pt>
                <c:pt idx="99">
                  <c:v>107.7</c:v>
                </c:pt>
                <c:pt idx="100">
                  <c:v>110.2</c:v>
                </c:pt>
                <c:pt idx="101">
                  <c:v>109.4</c:v>
                </c:pt>
                <c:pt idx="102">
                  <c:v>109.5</c:v>
                </c:pt>
                <c:pt idx="103">
                  <c:v>108.9</c:v>
                </c:pt>
                <c:pt idx="104">
                  <c:v>111.4</c:v>
                </c:pt>
                <c:pt idx="105">
                  <c:v>109.7</c:v>
                </c:pt>
                <c:pt idx="106">
                  <c:v>107.5</c:v>
                </c:pt>
                <c:pt idx="107">
                  <c:v>107</c:v>
                </c:pt>
                <c:pt idx="108">
                  <c:v>105.7</c:v>
                </c:pt>
                <c:pt idx="109">
                  <c:v>105.7</c:v>
                </c:pt>
                <c:pt idx="110">
                  <c:v>104.5</c:v>
                </c:pt>
                <c:pt idx="111">
                  <c:v>105.8</c:v>
                </c:pt>
                <c:pt idx="112">
                  <c:v>107.8</c:v>
                </c:pt>
                <c:pt idx="113">
                  <c:v>104.7</c:v>
                </c:pt>
                <c:pt idx="114">
                  <c:v>102.2</c:v>
                </c:pt>
                <c:pt idx="115">
                  <c:v>101.5</c:v>
                </c:pt>
                <c:pt idx="116">
                  <c:v>102</c:v>
                </c:pt>
                <c:pt idx="117">
                  <c:v>100.4</c:v>
                </c:pt>
                <c:pt idx="118">
                  <c:v>100.7</c:v>
                </c:pt>
                <c:pt idx="119">
                  <c:v>101</c:v>
                </c:pt>
                <c:pt idx="120">
                  <c:v>99.8</c:v>
                </c:pt>
                <c:pt idx="121">
                  <c:v>97.4</c:v>
                </c:pt>
                <c:pt idx="122">
                  <c:v>97.7</c:v>
                </c:pt>
                <c:pt idx="123">
                  <c:v>98.3</c:v>
                </c:pt>
                <c:pt idx="124">
                  <c:v>93.2</c:v>
                </c:pt>
                <c:pt idx="125">
                  <c:v>95.8</c:v>
                </c:pt>
                <c:pt idx="126">
                  <c:v>93.9</c:v>
                </c:pt>
                <c:pt idx="127">
                  <c:v>93.2</c:v>
                </c:pt>
                <c:pt idx="128">
                  <c:v>90.7</c:v>
                </c:pt>
                <c:pt idx="129">
                  <c:v>91.4</c:v>
                </c:pt>
                <c:pt idx="130">
                  <c:v>90.4</c:v>
                </c:pt>
                <c:pt idx="131">
                  <c:v>88.8</c:v>
                </c:pt>
                <c:pt idx="132">
                  <c:v>90.3</c:v>
                </c:pt>
                <c:pt idx="133">
                  <c:v>87.4</c:v>
                </c:pt>
                <c:pt idx="134">
                  <c:v>89.6</c:v>
                </c:pt>
                <c:pt idx="135">
                  <c:v>88.2</c:v>
                </c:pt>
                <c:pt idx="136">
                  <c:v>88.9</c:v>
                </c:pt>
                <c:pt idx="137">
                  <c:v>88.5</c:v>
                </c:pt>
                <c:pt idx="138">
                  <c:v>86.9</c:v>
                </c:pt>
                <c:pt idx="139">
                  <c:v>87.6</c:v>
                </c:pt>
                <c:pt idx="140">
                  <c:v>89.8</c:v>
                </c:pt>
                <c:pt idx="141">
                  <c:v>87.2</c:v>
                </c:pt>
                <c:pt idx="142">
                  <c:v>86</c:v>
                </c:pt>
                <c:pt idx="143">
                  <c:v>88</c:v>
                </c:pt>
                <c:pt idx="144">
                  <c:v>87.6</c:v>
                </c:pt>
                <c:pt idx="145">
                  <c:v>89.1</c:v>
                </c:pt>
                <c:pt idx="146">
                  <c:v>83.8</c:v>
                </c:pt>
                <c:pt idx="147">
                  <c:v>83.1</c:v>
                </c:pt>
                <c:pt idx="148">
                  <c:v>84.3</c:v>
                </c:pt>
                <c:pt idx="149">
                  <c:v>84.1</c:v>
                </c:pt>
                <c:pt idx="150">
                  <c:v>84.9</c:v>
                </c:pt>
                <c:pt idx="151">
                  <c:v>84.3</c:v>
                </c:pt>
                <c:pt idx="152">
                  <c:v>82.5</c:v>
                </c:pt>
                <c:pt idx="153">
                  <c:v>85.6</c:v>
                </c:pt>
                <c:pt idx="154">
                  <c:v>85.7</c:v>
                </c:pt>
                <c:pt idx="155">
                  <c:v>82.1</c:v>
                </c:pt>
                <c:pt idx="156">
                  <c:v>83.4</c:v>
                </c:pt>
                <c:pt idx="157">
                  <c:v>83.3</c:v>
                </c:pt>
                <c:pt idx="158">
                  <c:v>84.4</c:v>
                </c:pt>
                <c:pt idx="159">
                  <c:v>83.9</c:v>
                </c:pt>
                <c:pt idx="160">
                  <c:v>84</c:v>
                </c:pt>
                <c:pt idx="161">
                  <c:v>82.9</c:v>
                </c:pt>
                <c:pt idx="162">
                  <c:v>83.5</c:v>
                </c:pt>
                <c:pt idx="163">
                  <c:v>83.3</c:v>
                </c:pt>
                <c:pt idx="164">
                  <c:v>83.6</c:v>
                </c:pt>
                <c:pt idx="165">
                  <c:v>82.2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Taulukko!$CX$4:$CX$171</c:f>
              <c:numCache>
                <c:ptCount val="168"/>
                <c:pt idx="0">
                  <c:v>67.1</c:v>
                </c:pt>
                <c:pt idx="1">
                  <c:v>67.6</c:v>
                </c:pt>
                <c:pt idx="2">
                  <c:v>68</c:v>
                </c:pt>
                <c:pt idx="3">
                  <c:v>68.4</c:v>
                </c:pt>
                <c:pt idx="4">
                  <c:v>68.7</c:v>
                </c:pt>
                <c:pt idx="5">
                  <c:v>69.1</c:v>
                </c:pt>
                <c:pt idx="6">
                  <c:v>69.5</c:v>
                </c:pt>
                <c:pt idx="7">
                  <c:v>70</c:v>
                </c:pt>
                <c:pt idx="8">
                  <c:v>70.7</c:v>
                </c:pt>
                <c:pt idx="9">
                  <c:v>71.4</c:v>
                </c:pt>
                <c:pt idx="10">
                  <c:v>72</c:v>
                </c:pt>
                <c:pt idx="11">
                  <c:v>72.5</c:v>
                </c:pt>
                <c:pt idx="12">
                  <c:v>73</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91.4</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93.8</c:v>
                </c:pt>
                <c:pt idx="127">
                  <c:v>92.9</c:v>
                </c:pt>
                <c:pt idx="128">
                  <c:v>92</c:v>
                </c:pt>
                <c:pt idx="129">
                  <c:v>91.3</c:v>
                </c:pt>
                <c:pt idx="130">
                  <c:v>90.6</c:v>
                </c:pt>
                <c:pt idx="131">
                  <c:v>90.1</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85.5</c:v>
                </c:pt>
                <c:pt idx="147">
                  <c:v>84.9</c:v>
                </c:pt>
                <c:pt idx="148">
                  <c:v>84.6</c:v>
                </c:pt>
                <c:pt idx="149">
                  <c:v>84.5</c:v>
                </c:pt>
                <c:pt idx="150">
                  <c:v>84.4</c:v>
                </c:pt>
                <c:pt idx="151">
                  <c:v>84.3</c:v>
                </c:pt>
                <c:pt idx="152">
                  <c:v>84.2</c:v>
                </c:pt>
                <c:pt idx="153">
                  <c:v>84.2</c:v>
                </c:pt>
                <c:pt idx="154">
                  <c:v>84.1</c:v>
                </c:pt>
                <c:pt idx="155">
                  <c:v>83.9</c:v>
                </c:pt>
                <c:pt idx="156">
                  <c:v>83.7</c:v>
                </c:pt>
                <c:pt idx="157">
                  <c:v>83.7</c:v>
                </c:pt>
                <c:pt idx="158">
                  <c:v>83.7</c:v>
                </c:pt>
                <c:pt idx="159">
                  <c:v>83.7</c:v>
                </c:pt>
                <c:pt idx="160">
                  <c:v>83.6</c:v>
                </c:pt>
                <c:pt idx="161">
                  <c:v>83.4</c:v>
                </c:pt>
                <c:pt idx="162">
                  <c:v>83.3</c:v>
                </c:pt>
                <c:pt idx="163">
                  <c:v>83.1</c:v>
                </c:pt>
                <c:pt idx="164">
                  <c:v>82.9</c:v>
                </c:pt>
                <c:pt idx="165">
                  <c:v>82.5</c:v>
                </c:pt>
              </c:numCache>
            </c:numRef>
          </c:val>
          <c:smooth val="0"/>
        </c:ser>
        <c:axId val="44003984"/>
        <c:axId val="60491537"/>
      </c:lineChart>
      <c:catAx>
        <c:axId val="44003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91537"/>
        <c:crossesAt val="40"/>
        <c:auto val="0"/>
        <c:lblOffset val="100"/>
        <c:tickLblSkip val="2"/>
        <c:tickMarkSkip val="3"/>
        <c:noMultiLvlLbl val="0"/>
      </c:catAx>
      <c:valAx>
        <c:axId val="6049153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039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151.2</c:v>
                </c:pt>
                <c:pt idx="162">
                  <c:v>118.7</c:v>
                </c:pt>
                <c:pt idx="163">
                  <c:v>117.1</c:v>
                </c:pt>
                <c:pt idx="164">
                  <c:v>113.5</c:v>
                </c:pt>
                <c:pt idx="165">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Taulukko!$CS$4:$CS$171</c:f>
              <c:numCache>
                <c:ptCount val="168"/>
                <c:pt idx="0">
                  <c:v>63</c:v>
                </c:pt>
                <c:pt idx="1">
                  <c:v>62.6</c:v>
                </c:pt>
                <c:pt idx="2">
                  <c:v>62.4</c:v>
                </c:pt>
                <c:pt idx="3">
                  <c:v>63.6</c:v>
                </c:pt>
                <c:pt idx="4">
                  <c:v>64.7</c:v>
                </c:pt>
                <c:pt idx="5">
                  <c:v>64.1</c:v>
                </c:pt>
                <c:pt idx="6">
                  <c:v>64.2</c:v>
                </c:pt>
                <c:pt idx="7">
                  <c:v>65.1</c:v>
                </c:pt>
                <c:pt idx="8">
                  <c:v>66.5</c:v>
                </c:pt>
                <c:pt idx="9">
                  <c:v>67.1</c:v>
                </c:pt>
                <c:pt idx="10">
                  <c:v>67.4</c:v>
                </c:pt>
                <c:pt idx="11">
                  <c:v>67.9</c:v>
                </c:pt>
                <c:pt idx="12">
                  <c:v>68</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75.5</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101.3</c:v>
                </c:pt>
                <c:pt idx="69">
                  <c:v>100.8</c:v>
                </c:pt>
                <c:pt idx="70">
                  <c:v>101.2</c:v>
                </c:pt>
                <c:pt idx="71">
                  <c:v>102.1</c:v>
                </c:pt>
                <c:pt idx="72">
                  <c:v>101.2</c:v>
                </c:pt>
                <c:pt idx="73">
                  <c:v>104.7</c:v>
                </c:pt>
                <c:pt idx="74">
                  <c:v>102.5</c:v>
                </c:pt>
                <c:pt idx="75">
                  <c:v>105.7</c:v>
                </c:pt>
                <c:pt idx="76">
                  <c:v>104.9</c:v>
                </c:pt>
                <c:pt idx="77">
                  <c:v>106.2</c:v>
                </c:pt>
                <c:pt idx="78">
                  <c:v>104.5</c:v>
                </c:pt>
                <c:pt idx="79">
                  <c:v>106.8</c:v>
                </c:pt>
                <c:pt idx="80">
                  <c:v>106.6</c:v>
                </c:pt>
                <c:pt idx="81">
                  <c:v>107.2</c:v>
                </c:pt>
                <c:pt idx="82">
                  <c:v>108.4</c:v>
                </c:pt>
                <c:pt idx="83">
                  <c:v>107.8</c:v>
                </c:pt>
                <c:pt idx="84">
                  <c:v>110.9</c:v>
                </c:pt>
                <c:pt idx="85">
                  <c:v>107.1</c:v>
                </c:pt>
                <c:pt idx="86">
                  <c:v>106.9</c:v>
                </c:pt>
                <c:pt idx="87">
                  <c:v>109.2</c:v>
                </c:pt>
                <c:pt idx="88">
                  <c:v>107.9</c:v>
                </c:pt>
                <c:pt idx="89">
                  <c:v>107</c:v>
                </c:pt>
                <c:pt idx="90">
                  <c:v>108.4</c:v>
                </c:pt>
                <c:pt idx="91">
                  <c:v>108.1</c:v>
                </c:pt>
                <c:pt idx="92">
                  <c:v>109.7</c:v>
                </c:pt>
                <c:pt idx="93">
                  <c:v>108.7</c:v>
                </c:pt>
                <c:pt idx="94">
                  <c:v>109</c:v>
                </c:pt>
                <c:pt idx="95">
                  <c:v>109.5</c:v>
                </c:pt>
                <c:pt idx="96">
                  <c:v>110.6</c:v>
                </c:pt>
                <c:pt idx="97">
                  <c:v>109.1</c:v>
                </c:pt>
                <c:pt idx="98">
                  <c:v>113.4</c:v>
                </c:pt>
                <c:pt idx="99">
                  <c:v>109.4</c:v>
                </c:pt>
                <c:pt idx="100">
                  <c:v>113.7</c:v>
                </c:pt>
                <c:pt idx="101">
                  <c:v>110.7</c:v>
                </c:pt>
                <c:pt idx="102">
                  <c:v>112.4</c:v>
                </c:pt>
                <c:pt idx="103">
                  <c:v>111.6</c:v>
                </c:pt>
                <c:pt idx="104">
                  <c:v>109.6</c:v>
                </c:pt>
                <c:pt idx="105">
                  <c:v>111.7</c:v>
                </c:pt>
                <c:pt idx="106">
                  <c:v>111.6</c:v>
                </c:pt>
                <c:pt idx="107">
                  <c:v>110.7</c:v>
                </c:pt>
                <c:pt idx="108">
                  <c:v>109</c:v>
                </c:pt>
                <c:pt idx="109">
                  <c:v>111.7</c:v>
                </c:pt>
                <c:pt idx="110">
                  <c:v>113.2</c:v>
                </c:pt>
                <c:pt idx="111">
                  <c:v>111</c:v>
                </c:pt>
                <c:pt idx="112">
                  <c:v>109.4</c:v>
                </c:pt>
                <c:pt idx="113">
                  <c:v>112.9</c:v>
                </c:pt>
                <c:pt idx="114">
                  <c:v>109.2</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112.4</c:v>
                </c:pt>
                <c:pt idx="144">
                  <c:v>113.7</c:v>
                </c:pt>
                <c:pt idx="145">
                  <c:v>115.6</c:v>
                </c:pt>
                <c:pt idx="146">
                  <c:v>113.8</c:v>
                </c:pt>
                <c:pt idx="147">
                  <c:v>114.8</c:v>
                </c:pt>
                <c:pt idx="148">
                  <c:v>112.6</c:v>
                </c:pt>
                <c:pt idx="149">
                  <c:v>114.7</c:v>
                </c:pt>
                <c:pt idx="150">
                  <c:v>113.4</c:v>
                </c:pt>
                <c:pt idx="151">
                  <c:v>114.9</c:v>
                </c:pt>
                <c:pt idx="152">
                  <c:v>116.3</c:v>
                </c:pt>
                <c:pt idx="153">
                  <c:v>113.6</c:v>
                </c:pt>
                <c:pt idx="154">
                  <c:v>116.3</c:v>
                </c:pt>
                <c:pt idx="155">
                  <c:v>116.8</c:v>
                </c:pt>
                <c:pt idx="156">
                  <c:v>117.9</c:v>
                </c:pt>
                <c:pt idx="157">
                  <c:v>117.3</c:v>
                </c:pt>
                <c:pt idx="158">
                  <c:v>119.1</c:v>
                </c:pt>
                <c:pt idx="159">
                  <c:v>119.2</c:v>
                </c:pt>
                <c:pt idx="160">
                  <c:v>123.9</c:v>
                </c:pt>
                <c:pt idx="161">
                  <c:v>122.5</c:v>
                </c:pt>
                <c:pt idx="162">
                  <c:v>123.2</c:v>
                </c:pt>
                <c:pt idx="163">
                  <c:v>122.8</c:v>
                </c:pt>
                <c:pt idx="164">
                  <c:v>122.6</c:v>
                </c:pt>
                <c:pt idx="165">
                  <c:v>126.5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Taulukko!$CT$4:$CT$171</c:f>
              <c:numCache>
                <c:ptCount val="168"/>
                <c:pt idx="0">
                  <c:v>62.4</c:v>
                </c:pt>
                <c:pt idx="1">
                  <c:v>62.8</c:v>
                </c:pt>
                <c:pt idx="2">
                  <c:v>63.1</c:v>
                </c:pt>
                <c:pt idx="3">
                  <c:v>63.6</c:v>
                </c:pt>
                <c:pt idx="4">
                  <c:v>64.1</c:v>
                </c:pt>
                <c:pt idx="5">
                  <c:v>64.5</c:v>
                </c:pt>
                <c:pt idx="6">
                  <c:v>65</c:v>
                </c:pt>
                <c:pt idx="7">
                  <c:v>65.5</c:v>
                </c:pt>
                <c:pt idx="8">
                  <c:v>66.1</c:v>
                </c:pt>
                <c:pt idx="9">
                  <c:v>66.7</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108.4</c:v>
                </c:pt>
                <c:pt idx="91">
                  <c:v>108.7</c:v>
                </c:pt>
                <c:pt idx="92">
                  <c:v>109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116.9</c:v>
                </c:pt>
                <c:pt idx="156">
                  <c:v>117.6</c:v>
                </c:pt>
                <c:pt idx="157">
                  <c:v>118.4</c:v>
                </c:pt>
                <c:pt idx="158">
                  <c:v>119.3</c:v>
                </c:pt>
                <c:pt idx="159">
                  <c:v>120.2</c:v>
                </c:pt>
                <c:pt idx="160">
                  <c:v>121.2</c:v>
                </c:pt>
                <c:pt idx="161">
                  <c:v>122</c:v>
                </c:pt>
                <c:pt idx="162">
                  <c:v>122.7</c:v>
                </c:pt>
                <c:pt idx="163">
                  <c:v>123.3</c:v>
                </c:pt>
                <c:pt idx="164">
                  <c:v>124.1</c:v>
                </c:pt>
                <c:pt idx="165">
                  <c:v>124.9</c:v>
                </c:pt>
              </c:numCache>
            </c:numRef>
          </c:val>
          <c:smooth val="0"/>
        </c:ser>
        <c:axId val="7552922"/>
        <c:axId val="867435"/>
      </c:lineChart>
      <c:catAx>
        <c:axId val="7552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7435"/>
        <c:crossesAt val="40"/>
        <c:auto val="0"/>
        <c:lblOffset val="100"/>
        <c:tickLblSkip val="2"/>
        <c:tickMarkSkip val="3"/>
        <c:noMultiLvlLbl val="0"/>
      </c:catAx>
      <c:valAx>
        <c:axId val="8674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529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164.8</c:v>
                </c:pt>
                <c:pt idx="162">
                  <c:v>162.4</c:v>
                </c:pt>
                <c:pt idx="163">
                  <c:v>159.7</c:v>
                </c:pt>
                <c:pt idx="164">
                  <c:v>149</c:v>
                </c:pt>
                <c:pt idx="165">
                  <c:v>146.7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Taulukko!$DA$4:$DA$171</c:f>
              <c:numCache>
                <c:ptCount val="168"/>
                <c:pt idx="0">
                  <c:v>70.7</c:v>
                </c:pt>
                <c:pt idx="1">
                  <c:v>70.9</c:v>
                </c:pt>
                <c:pt idx="2">
                  <c:v>72.4</c:v>
                </c:pt>
                <c:pt idx="3">
                  <c:v>71.5</c:v>
                </c:pt>
                <c:pt idx="4">
                  <c:v>72</c:v>
                </c:pt>
                <c:pt idx="5">
                  <c:v>71.5</c:v>
                </c:pt>
                <c:pt idx="6">
                  <c:v>72.7</c:v>
                </c:pt>
                <c:pt idx="7">
                  <c:v>73.1</c:v>
                </c:pt>
                <c:pt idx="8">
                  <c:v>73.5</c:v>
                </c:pt>
                <c:pt idx="9">
                  <c:v>73.9</c:v>
                </c:pt>
                <c:pt idx="10">
                  <c:v>74.3</c:v>
                </c:pt>
                <c:pt idx="11">
                  <c:v>74.7</c:v>
                </c:pt>
                <c:pt idx="12">
                  <c:v>73.7</c:v>
                </c:pt>
                <c:pt idx="13">
                  <c:v>74.6</c:v>
                </c:pt>
                <c:pt idx="14">
                  <c:v>75</c:v>
                </c:pt>
                <c:pt idx="15">
                  <c:v>75.5</c:v>
                </c:pt>
                <c:pt idx="16">
                  <c:v>75.8</c:v>
                </c:pt>
                <c:pt idx="17">
                  <c:v>77.2</c:v>
                </c:pt>
                <c:pt idx="18">
                  <c:v>78</c:v>
                </c:pt>
                <c:pt idx="19">
                  <c:v>78.4</c:v>
                </c:pt>
                <c:pt idx="20">
                  <c:v>78.5</c:v>
                </c:pt>
                <c:pt idx="21">
                  <c:v>79.1</c:v>
                </c:pt>
                <c:pt idx="22">
                  <c:v>80.9</c:v>
                </c:pt>
                <c:pt idx="23">
                  <c:v>82.7</c:v>
                </c:pt>
                <c:pt idx="24">
                  <c:v>82.4</c:v>
                </c:pt>
                <c:pt idx="25">
                  <c:v>82.6</c:v>
                </c:pt>
                <c:pt idx="26">
                  <c:v>81.4</c:v>
                </c:pt>
                <c:pt idx="27">
                  <c:v>82.8</c:v>
                </c:pt>
                <c:pt idx="28">
                  <c:v>83.2</c:v>
                </c:pt>
                <c:pt idx="29">
                  <c:v>85.1</c:v>
                </c:pt>
                <c:pt idx="30">
                  <c:v>82.5</c:v>
                </c:pt>
                <c:pt idx="31">
                  <c:v>84.1</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94.6</c:v>
                </c:pt>
                <c:pt idx="54">
                  <c:v>95.1</c:v>
                </c:pt>
                <c:pt idx="55">
                  <c:v>95</c:v>
                </c:pt>
                <c:pt idx="56">
                  <c:v>96.1</c:v>
                </c:pt>
                <c:pt idx="57">
                  <c:v>96.5</c:v>
                </c:pt>
                <c:pt idx="58">
                  <c:v>96.7</c:v>
                </c:pt>
                <c:pt idx="59">
                  <c:v>99.4</c:v>
                </c:pt>
                <c:pt idx="60">
                  <c:v>97.1</c:v>
                </c:pt>
                <c:pt idx="61">
                  <c:v>97.4</c:v>
                </c:pt>
                <c:pt idx="62">
                  <c:v>100</c:v>
                </c:pt>
                <c:pt idx="63">
                  <c:v>99.2</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108.2</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129.4</c:v>
                </c:pt>
                <c:pt idx="126">
                  <c:v>128.5</c:v>
                </c:pt>
                <c:pt idx="127">
                  <c:v>130.7</c:v>
                </c:pt>
                <c:pt idx="128">
                  <c:v>130.7</c:v>
                </c:pt>
                <c:pt idx="129">
                  <c:v>131.9</c:v>
                </c:pt>
                <c:pt idx="130">
                  <c:v>132.5</c:v>
                </c:pt>
                <c:pt idx="131">
                  <c:v>130.9</c:v>
                </c:pt>
                <c:pt idx="132">
                  <c:v>133.9</c:v>
                </c:pt>
                <c:pt idx="133">
                  <c:v>136.4</c:v>
                </c:pt>
                <c:pt idx="134">
                  <c:v>132.7</c:v>
                </c:pt>
                <c:pt idx="135">
                  <c:v>135.1</c:v>
                </c:pt>
                <c:pt idx="136">
                  <c:v>135.8</c:v>
                </c:pt>
                <c:pt idx="137">
                  <c:v>135.3</c:v>
                </c:pt>
                <c:pt idx="138">
                  <c:v>139.2</c:v>
                </c:pt>
                <c:pt idx="139">
                  <c:v>135.7</c:v>
                </c:pt>
                <c:pt idx="140">
                  <c:v>139.2</c:v>
                </c:pt>
                <c:pt idx="141">
                  <c:v>138.8</c:v>
                </c:pt>
                <c:pt idx="142">
                  <c:v>137.3</c:v>
                </c:pt>
                <c:pt idx="143">
                  <c:v>141.5</c:v>
                </c:pt>
                <c:pt idx="144">
                  <c:v>143.7</c:v>
                </c:pt>
                <c:pt idx="145">
                  <c:v>140.7</c:v>
                </c:pt>
                <c:pt idx="146">
                  <c:v>143.1</c:v>
                </c:pt>
                <c:pt idx="147">
                  <c:v>146.1</c:v>
                </c:pt>
                <c:pt idx="148">
                  <c:v>143.3</c:v>
                </c:pt>
                <c:pt idx="149">
                  <c:v>142.2</c:v>
                </c:pt>
                <c:pt idx="150">
                  <c:v>143.9</c:v>
                </c:pt>
                <c:pt idx="151">
                  <c:v>144.6</c:v>
                </c:pt>
                <c:pt idx="152">
                  <c:v>144.1</c:v>
                </c:pt>
                <c:pt idx="153">
                  <c:v>148.7</c:v>
                </c:pt>
                <c:pt idx="154">
                  <c:v>149.7</c:v>
                </c:pt>
                <c:pt idx="155">
                  <c:v>149.7</c:v>
                </c:pt>
                <c:pt idx="156">
                  <c:v>148</c:v>
                </c:pt>
                <c:pt idx="157">
                  <c:v>150.9</c:v>
                </c:pt>
                <c:pt idx="158">
                  <c:v>151.1</c:v>
                </c:pt>
                <c:pt idx="159">
                  <c:v>149.3</c:v>
                </c:pt>
                <c:pt idx="160">
                  <c:v>153.1</c:v>
                </c:pt>
                <c:pt idx="161">
                  <c:v>154.9</c:v>
                </c:pt>
                <c:pt idx="162">
                  <c:v>152.5</c:v>
                </c:pt>
                <c:pt idx="163">
                  <c:v>155.5</c:v>
                </c:pt>
                <c:pt idx="164">
                  <c:v>155.7</c:v>
                </c:pt>
                <c:pt idx="165">
                  <c:v>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Taulukko!$DB$4:$DB$171</c:f>
              <c:numCache>
                <c:ptCount val="168"/>
                <c:pt idx="0">
                  <c:v>70.2</c:v>
                </c:pt>
                <c:pt idx="1">
                  <c:v>70.7</c:v>
                </c:pt>
                <c:pt idx="2">
                  <c:v>71.1</c:v>
                </c:pt>
                <c:pt idx="3">
                  <c:v>71.5</c:v>
                </c:pt>
                <c:pt idx="4">
                  <c:v>71.9</c:v>
                </c:pt>
                <c:pt idx="5">
                  <c:v>72.2</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97.3</c:v>
                </c:pt>
                <c:pt idx="59">
                  <c:v>97.7</c:v>
                </c:pt>
                <c:pt idx="60">
                  <c:v>98.1</c:v>
                </c:pt>
                <c:pt idx="61">
                  <c:v>98.6</c:v>
                </c:pt>
                <c:pt idx="62">
                  <c:v>99</c:v>
                </c:pt>
                <c:pt idx="63">
                  <c:v>99.5</c:v>
                </c:pt>
                <c:pt idx="64">
                  <c:v>99.9</c:v>
                </c:pt>
                <c:pt idx="65">
                  <c:v>100.4</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126.2</c:v>
                </c:pt>
                <c:pt idx="118">
                  <c:v>126.5</c:v>
                </c:pt>
                <c:pt idx="119">
                  <c:v>126.9</c:v>
                </c:pt>
                <c:pt idx="120">
                  <c:v>127.3</c:v>
                </c:pt>
                <c:pt idx="121">
                  <c:v>127.7</c:v>
                </c:pt>
                <c:pt idx="122">
                  <c:v>128.2</c:v>
                </c:pt>
                <c:pt idx="123">
                  <c:v>128.7</c:v>
                </c:pt>
                <c:pt idx="124">
                  <c:v>129.2</c:v>
                </c:pt>
                <c:pt idx="125">
                  <c:v>129.7</c:v>
                </c:pt>
                <c:pt idx="126">
                  <c:v>130.2</c:v>
                </c:pt>
                <c:pt idx="127">
                  <c:v>130.7</c:v>
                </c:pt>
                <c:pt idx="128">
                  <c:v>131.3</c:v>
                </c:pt>
                <c:pt idx="129">
                  <c:v>131.8</c:v>
                </c:pt>
                <c:pt idx="130">
                  <c:v>132.4</c:v>
                </c:pt>
                <c:pt idx="131">
                  <c:v>133</c:v>
                </c:pt>
                <c:pt idx="132">
                  <c:v>133.6</c:v>
                </c:pt>
                <c:pt idx="133">
                  <c:v>134.2</c:v>
                </c:pt>
                <c:pt idx="134">
                  <c:v>134.7</c:v>
                </c:pt>
                <c:pt idx="135">
                  <c:v>135.3</c:v>
                </c:pt>
                <c:pt idx="136">
                  <c:v>135.9</c:v>
                </c:pt>
                <c:pt idx="137">
                  <c:v>136.6</c:v>
                </c:pt>
                <c:pt idx="138">
                  <c:v>137.2</c:v>
                </c:pt>
                <c:pt idx="139">
                  <c:v>137.8</c:v>
                </c:pt>
                <c:pt idx="140">
                  <c:v>138.5</c:v>
                </c:pt>
                <c:pt idx="141">
                  <c:v>139.1</c:v>
                </c:pt>
                <c:pt idx="142">
                  <c:v>139.8</c:v>
                </c:pt>
                <c:pt idx="143">
                  <c:v>140.5</c:v>
                </c:pt>
                <c:pt idx="144">
                  <c:v>141.1</c:v>
                </c:pt>
                <c:pt idx="145">
                  <c:v>141.8</c:v>
                </c:pt>
                <c:pt idx="146">
                  <c:v>142.4</c:v>
                </c:pt>
                <c:pt idx="147">
                  <c:v>143.1</c:v>
                </c:pt>
                <c:pt idx="148">
                  <c:v>143.7</c:v>
                </c:pt>
                <c:pt idx="149">
                  <c:v>144.3</c:v>
                </c:pt>
                <c:pt idx="150">
                  <c:v>145</c:v>
                </c:pt>
                <c:pt idx="151">
                  <c:v>145.7</c:v>
                </c:pt>
                <c:pt idx="152">
                  <c:v>146.4</c:v>
                </c:pt>
                <c:pt idx="153">
                  <c:v>147.1</c:v>
                </c:pt>
                <c:pt idx="154">
                  <c:v>147.8</c:v>
                </c:pt>
                <c:pt idx="155">
                  <c:v>148.5</c:v>
                </c:pt>
                <c:pt idx="156">
                  <c:v>149.1</c:v>
                </c:pt>
                <c:pt idx="157">
                  <c:v>149.8</c:v>
                </c:pt>
                <c:pt idx="158">
                  <c:v>150.5</c:v>
                </c:pt>
                <c:pt idx="159">
                  <c:v>151.1</c:v>
                </c:pt>
                <c:pt idx="160">
                  <c:v>151.8</c:v>
                </c:pt>
                <c:pt idx="161">
                  <c:v>152.5</c:v>
                </c:pt>
                <c:pt idx="162">
                  <c:v>153.1</c:v>
                </c:pt>
                <c:pt idx="163">
                  <c:v>153.7</c:v>
                </c:pt>
                <c:pt idx="164">
                  <c:v>154.4</c:v>
                </c:pt>
                <c:pt idx="165">
                  <c:v>154.9</c:v>
                </c:pt>
              </c:numCache>
            </c:numRef>
          </c:val>
          <c:smooth val="0"/>
        </c:ser>
        <c:axId val="7806916"/>
        <c:axId val="3153381"/>
      </c:lineChart>
      <c:catAx>
        <c:axId val="78069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3381"/>
        <c:crossesAt val="40"/>
        <c:auto val="0"/>
        <c:lblOffset val="100"/>
        <c:tickLblSkip val="2"/>
        <c:tickMarkSkip val="3"/>
        <c:noMultiLvlLbl val="0"/>
      </c:catAx>
      <c:valAx>
        <c:axId val="315338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069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154.7</c:v>
                </c:pt>
                <c:pt idx="162">
                  <c:v>160.4</c:v>
                </c:pt>
                <c:pt idx="163">
                  <c:v>143.9</c:v>
                </c:pt>
                <c:pt idx="164">
                  <c:v>132.6</c:v>
                </c:pt>
                <c:pt idx="165">
                  <c:v>127.7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Taulukko!$DE$4:$DE$171</c:f>
              <c:numCache>
                <c:ptCount val="168"/>
                <c:pt idx="0">
                  <c:v>70</c:v>
                </c:pt>
                <c:pt idx="1">
                  <c:v>70.5</c:v>
                </c:pt>
                <c:pt idx="2">
                  <c:v>71</c:v>
                </c:pt>
                <c:pt idx="3">
                  <c:v>71</c:v>
                </c:pt>
                <c:pt idx="4">
                  <c:v>71.1</c:v>
                </c:pt>
                <c:pt idx="5">
                  <c:v>71.2</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79.2</c:v>
                </c:pt>
                <c:pt idx="20">
                  <c:v>80.8</c:v>
                </c:pt>
                <c:pt idx="21">
                  <c:v>81.5</c:v>
                </c:pt>
                <c:pt idx="22">
                  <c:v>81.5</c:v>
                </c:pt>
                <c:pt idx="23">
                  <c:v>81</c:v>
                </c:pt>
                <c:pt idx="24">
                  <c:v>83</c:v>
                </c:pt>
                <c:pt idx="25">
                  <c:v>83.6</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97.8</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103.2</c:v>
                </c:pt>
                <c:pt idx="87">
                  <c:v>103.5</c:v>
                </c:pt>
                <c:pt idx="88">
                  <c:v>103.6</c:v>
                </c:pt>
                <c:pt idx="89">
                  <c:v>103.3</c:v>
                </c:pt>
                <c:pt idx="90">
                  <c:v>101.6</c:v>
                </c:pt>
                <c:pt idx="91">
                  <c:v>101.3</c:v>
                </c:pt>
                <c:pt idx="92">
                  <c:v>101.6</c:v>
                </c:pt>
                <c:pt idx="93">
                  <c:v>101.5</c:v>
                </c:pt>
                <c:pt idx="94">
                  <c:v>101.5</c:v>
                </c:pt>
                <c:pt idx="95">
                  <c:v>101.2</c:v>
                </c:pt>
                <c:pt idx="96">
                  <c:v>100.8</c:v>
                </c:pt>
                <c:pt idx="97">
                  <c:v>99.7</c:v>
                </c:pt>
                <c:pt idx="98">
                  <c:v>99.1</c:v>
                </c:pt>
                <c:pt idx="99">
                  <c:v>99.7</c:v>
                </c:pt>
                <c:pt idx="100">
                  <c:v>101</c:v>
                </c:pt>
                <c:pt idx="101">
                  <c:v>101.5</c:v>
                </c:pt>
                <c:pt idx="102">
                  <c:v>103.5</c:v>
                </c:pt>
                <c:pt idx="103">
                  <c:v>101.9</c:v>
                </c:pt>
                <c:pt idx="104">
                  <c:v>101.8</c:v>
                </c:pt>
                <c:pt idx="105">
                  <c:v>100.3</c:v>
                </c:pt>
                <c:pt idx="106">
                  <c:v>99.8</c:v>
                </c:pt>
                <c:pt idx="107">
                  <c:v>101.4</c:v>
                </c:pt>
                <c:pt idx="108">
                  <c:v>100.9</c:v>
                </c:pt>
                <c:pt idx="109">
                  <c:v>101.7</c:v>
                </c:pt>
                <c:pt idx="110">
                  <c:v>101.3</c:v>
                </c:pt>
                <c:pt idx="111">
                  <c:v>102.7</c:v>
                </c:pt>
                <c:pt idx="112">
                  <c:v>104.2</c:v>
                </c:pt>
                <c:pt idx="113">
                  <c:v>103.1</c:v>
                </c:pt>
                <c:pt idx="114">
                  <c:v>103.6</c:v>
                </c:pt>
                <c:pt idx="115">
                  <c:v>104.6</c:v>
                </c:pt>
                <c:pt idx="116">
                  <c:v>104.9</c:v>
                </c:pt>
                <c:pt idx="117">
                  <c:v>104.8</c:v>
                </c:pt>
                <c:pt idx="118">
                  <c:v>105.1</c:v>
                </c:pt>
                <c:pt idx="119">
                  <c:v>101.6</c:v>
                </c:pt>
                <c:pt idx="120">
                  <c:v>107.5</c:v>
                </c:pt>
                <c:pt idx="121">
                  <c:v>106.4</c:v>
                </c:pt>
                <c:pt idx="122">
                  <c:v>107.3</c:v>
                </c:pt>
                <c:pt idx="123">
                  <c:v>109.7</c:v>
                </c:pt>
                <c:pt idx="124">
                  <c:v>109.4</c:v>
                </c:pt>
                <c:pt idx="125">
                  <c:v>109.2</c:v>
                </c:pt>
                <c:pt idx="126">
                  <c:v>111.8</c:v>
                </c:pt>
                <c:pt idx="127">
                  <c:v>112.9</c:v>
                </c:pt>
                <c:pt idx="128">
                  <c:v>111.4</c:v>
                </c:pt>
                <c:pt idx="129">
                  <c:v>112</c:v>
                </c:pt>
                <c:pt idx="130">
                  <c:v>112.8</c:v>
                </c:pt>
                <c:pt idx="131">
                  <c:v>110.8</c:v>
                </c:pt>
                <c:pt idx="132">
                  <c:v>113.8</c:v>
                </c:pt>
                <c:pt idx="133">
                  <c:v>115.5</c:v>
                </c:pt>
                <c:pt idx="134">
                  <c:v>115.4</c:v>
                </c:pt>
                <c:pt idx="135">
                  <c:v>114.5</c:v>
                </c:pt>
                <c:pt idx="136">
                  <c:v>113.4</c:v>
                </c:pt>
                <c:pt idx="137">
                  <c:v>119.1</c:v>
                </c:pt>
                <c:pt idx="138">
                  <c:v>118.2</c:v>
                </c:pt>
                <c:pt idx="139">
                  <c:v>117.2</c:v>
                </c:pt>
                <c:pt idx="140">
                  <c:v>118.9</c:v>
                </c:pt>
                <c:pt idx="141">
                  <c:v>120.3</c:v>
                </c:pt>
                <c:pt idx="142">
                  <c:v>120.7</c:v>
                </c:pt>
                <c:pt idx="143">
                  <c:v>121.8</c:v>
                </c:pt>
                <c:pt idx="144">
                  <c:v>122</c:v>
                </c:pt>
                <c:pt idx="145">
                  <c:v>124.9</c:v>
                </c:pt>
                <c:pt idx="146">
                  <c:v>127.8</c:v>
                </c:pt>
                <c:pt idx="147">
                  <c:v>125.8</c:v>
                </c:pt>
                <c:pt idx="148">
                  <c:v>124.2</c:v>
                </c:pt>
                <c:pt idx="149">
                  <c:v>123.2</c:v>
                </c:pt>
                <c:pt idx="150">
                  <c:v>126.4</c:v>
                </c:pt>
                <c:pt idx="151">
                  <c:v>126</c:v>
                </c:pt>
                <c:pt idx="152">
                  <c:v>124.8</c:v>
                </c:pt>
                <c:pt idx="153">
                  <c:v>129.4</c:v>
                </c:pt>
                <c:pt idx="154">
                  <c:v>131.3</c:v>
                </c:pt>
                <c:pt idx="155">
                  <c:v>132.2</c:v>
                </c:pt>
                <c:pt idx="156">
                  <c:v>133.5</c:v>
                </c:pt>
                <c:pt idx="157">
                  <c:v>132.7</c:v>
                </c:pt>
                <c:pt idx="158">
                  <c:v>132.5</c:v>
                </c:pt>
                <c:pt idx="159">
                  <c:v>133.6</c:v>
                </c:pt>
                <c:pt idx="160">
                  <c:v>136.9</c:v>
                </c:pt>
                <c:pt idx="161">
                  <c:v>137.8</c:v>
                </c:pt>
                <c:pt idx="162">
                  <c:v>137.2</c:v>
                </c:pt>
                <c:pt idx="163">
                  <c:v>139.2</c:v>
                </c:pt>
                <c:pt idx="164">
                  <c:v>142.2</c:v>
                </c:pt>
                <c:pt idx="165">
                  <c:v>141.1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102.2</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100.1</c:v>
                </c:pt>
                <c:pt idx="99">
                  <c:v>100.3</c:v>
                </c:pt>
                <c:pt idx="100">
                  <c:v>100.9</c:v>
                </c:pt>
                <c:pt idx="101">
                  <c:v>101.5</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112.1</c:v>
                </c:pt>
                <c:pt idx="130">
                  <c:v>112.4</c:v>
                </c:pt>
                <c:pt idx="131">
                  <c:v>112.7</c:v>
                </c:pt>
                <c:pt idx="132">
                  <c:v>113.5</c:v>
                </c:pt>
                <c:pt idx="133">
                  <c:v>114.3</c:v>
                </c:pt>
                <c:pt idx="134">
                  <c:v>114.8</c:v>
                </c:pt>
                <c:pt idx="135">
                  <c:v>115.2</c:v>
                </c:pt>
                <c:pt idx="136">
                  <c:v>115.8</c:v>
                </c:pt>
                <c:pt idx="137">
                  <c:v>116.9</c:v>
                </c:pt>
                <c:pt idx="138">
                  <c:v>117.6</c:v>
                </c:pt>
                <c:pt idx="139">
                  <c:v>118.2</c:v>
                </c:pt>
                <c:pt idx="140">
                  <c:v>119.1</c:v>
                </c:pt>
                <c:pt idx="141">
                  <c:v>120</c:v>
                </c:pt>
                <c:pt idx="142">
                  <c:v>120.9</c:v>
                </c:pt>
                <c:pt idx="143">
                  <c:v>121.9</c:v>
                </c:pt>
                <c:pt idx="144">
                  <c:v>123</c:v>
                </c:pt>
                <c:pt idx="145">
                  <c:v>124.2</c:v>
                </c:pt>
                <c:pt idx="146">
                  <c:v>125.1</c:v>
                </c:pt>
                <c:pt idx="147">
                  <c:v>125.2</c:v>
                </c:pt>
                <c:pt idx="148">
                  <c:v>125</c:v>
                </c:pt>
                <c:pt idx="149">
                  <c:v>125</c:v>
                </c:pt>
                <c:pt idx="150">
                  <c:v>125.5</c:v>
                </c:pt>
                <c:pt idx="151">
                  <c:v>126.2</c:v>
                </c:pt>
                <c:pt idx="152">
                  <c:v>127.2</c:v>
                </c:pt>
                <c:pt idx="153">
                  <c:v>128.8</c:v>
                </c:pt>
                <c:pt idx="154">
                  <c:v>130.3</c:v>
                </c:pt>
                <c:pt idx="155">
                  <c:v>131.5</c:v>
                </c:pt>
                <c:pt idx="156">
                  <c:v>132.4</c:v>
                </c:pt>
                <c:pt idx="157">
                  <c:v>133</c:v>
                </c:pt>
                <c:pt idx="158">
                  <c:v>133.6</c:v>
                </c:pt>
                <c:pt idx="159">
                  <c:v>134.6</c:v>
                </c:pt>
                <c:pt idx="160">
                  <c:v>135.9</c:v>
                </c:pt>
                <c:pt idx="161">
                  <c:v>137.1</c:v>
                </c:pt>
                <c:pt idx="162">
                  <c:v>138.2</c:v>
                </c:pt>
                <c:pt idx="163">
                  <c:v>139.4</c:v>
                </c:pt>
                <c:pt idx="164">
                  <c:v>140.5</c:v>
                </c:pt>
                <c:pt idx="165">
                  <c:v>141.3</c:v>
                </c:pt>
              </c:numCache>
            </c:numRef>
          </c:val>
          <c:smooth val="0"/>
        </c:ser>
        <c:axId val="28380430"/>
        <c:axId val="54097279"/>
      </c:lineChart>
      <c:catAx>
        <c:axId val="283804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97279"/>
        <c:crossesAt val="40"/>
        <c:auto val="0"/>
        <c:lblOffset val="100"/>
        <c:tickLblSkip val="2"/>
        <c:tickMarkSkip val="3"/>
        <c:noMultiLvlLbl val="0"/>
      </c:catAx>
      <c:valAx>
        <c:axId val="5409727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804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203.3</c:v>
                </c:pt>
                <c:pt idx="162">
                  <c:v>186.4</c:v>
                </c:pt>
                <c:pt idx="163">
                  <c:v>176.6</c:v>
                </c:pt>
                <c:pt idx="164">
                  <c:v>164.4</c:v>
                </c:pt>
                <c:pt idx="165">
                  <c:v>156.2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Taulukko!$DI$4:$DI$171</c:f>
              <c:numCache>
                <c:ptCount val="168"/>
                <c:pt idx="0">
                  <c:v>58.2</c:v>
                </c:pt>
                <c:pt idx="1">
                  <c:v>59.5</c:v>
                </c:pt>
                <c:pt idx="2">
                  <c:v>60.6</c:v>
                </c:pt>
                <c:pt idx="3">
                  <c:v>60.9</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76.4</c:v>
                </c:pt>
                <c:pt idx="30">
                  <c:v>78.2</c:v>
                </c:pt>
                <c:pt idx="31">
                  <c:v>77.8</c:v>
                </c:pt>
                <c:pt idx="32">
                  <c:v>78.8</c:v>
                </c:pt>
                <c:pt idx="33">
                  <c:v>79.7</c:v>
                </c:pt>
                <c:pt idx="34">
                  <c:v>79.6</c:v>
                </c:pt>
                <c:pt idx="35">
                  <c:v>80</c:v>
                </c:pt>
                <c:pt idx="36">
                  <c:v>82.9</c:v>
                </c:pt>
                <c:pt idx="37">
                  <c:v>82.8</c:v>
                </c:pt>
                <c:pt idx="38">
                  <c:v>83.8</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92.8</c:v>
                </c:pt>
                <c:pt idx="52">
                  <c:v>92.7</c:v>
                </c:pt>
                <c:pt idx="53">
                  <c:v>94.3</c:v>
                </c:pt>
                <c:pt idx="54">
                  <c:v>94.5</c:v>
                </c:pt>
                <c:pt idx="55">
                  <c:v>95.3</c:v>
                </c:pt>
                <c:pt idx="56">
                  <c:v>95.7</c:v>
                </c:pt>
                <c:pt idx="57">
                  <c:v>97.9</c:v>
                </c:pt>
                <c:pt idx="58">
                  <c:v>96.5</c:v>
                </c:pt>
                <c:pt idx="59">
                  <c:v>97.1</c:v>
                </c:pt>
                <c:pt idx="60">
                  <c:v>96.4</c:v>
                </c:pt>
                <c:pt idx="61">
                  <c:v>98.3</c:v>
                </c:pt>
                <c:pt idx="62">
                  <c:v>99.1</c:v>
                </c:pt>
                <c:pt idx="63">
                  <c:v>98.8</c:v>
                </c:pt>
                <c:pt idx="64">
                  <c:v>100.6</c:v>
                </c:pt>
                <c:pt idx="65">
                  <c:v>99.2</c:v>
                </c:pt>
                <c:pt idx="66">
                  <c:v>99.9</c:v>
                </c:pt>
                <c:pt idx="67">
                  <c:v>101.9</c:v>
                </c:pt>
                <c:pt idx="68">
                  <c:v>101.5</c:v>
                </c:pt>
                <c:pt idx="69">
                  <c:v>100.8</c:v>
                </c:pt>
                <c:pt idx="70">
                  <c:v>100.9</c:v>
                </c:pt>
                <c:pt idx="71">
                  <c:v>103.5</c:v>
                </c:pt>
                <c:pt idx="72">
                  <c:v>102.2</c:v>
                </c:pt>
                <c:pt idx="73">
                  <c:v>103.5</c:v>
                </c:pt>
                <c:pt idx="74">
                  <c:v>104.4</c:v>
                </c:pt>
                <c:pt idx="75">
                  <c:v>104.6</c:v>
                </c:pt>
                <c:pt idx="76">
                  <c:v>105.3</c:v>
                </c:pt>
                <c:pt idx="77">
                  <c:v>107.6</c:v>
                </c:pt>
                <c:pt idx="78">
                  <c:v>107.2</c:v>
                </c:pt>
                <c:pt idx="79">
                  <c:v>106.9</c:v>
                </c:pt>
                <c:pt idx="80">
                  <c:v>107.5</c:v>
                </c:pt>
                <c:pt idx="81">
                  <c:v>108.1</c:v>
                </c:pt>
                <c:pt idx="82">
                  <c:v>109.2</c:v>
                </c:pt>
                <c:pt idx="83">
                  <c:v>108.9</c:v>
                </c:pt>
                <c:pt idx="84">
                  <c:v>111.8</c:v>
                </c:pt>
                <c:pt idx="85">
                  <c:v>112.2</c:v>
                </c:pt>
                <c:pt idx="86">
                  <c:v>110.6</c:v>
                </c:pt>
                <c:pt idx="87">
                  <c:v>112.4</c:v>
                </c:pt>
                <c:pt idx="88">
                  <c:v>112.6</c:v>
                </c:pt>
                <c:pt idx="89">
                  <c:v>112.8</c:v>
                </c:pt>
                <c:pt idx="90">
                  <c:v>113.4</c:v>
                </c:pt>
                <c:pt idx="91">
                  <c:v>112.9</c:v>
                </c:pt>
                <c:pt idx="92">
                  <c:v>113.3</c:v>
                </c:pt>
                <c:pt idx="93">
                  <c:v>113.3</c:v>
                </c:pt>
                <c:pt idx="94">
                  <c:v>114.1</c:v>
                </c:pt>
                <c:pt idx="95">
                  <c:v>115.4</c:v>
                </c:pt>
                <c:pt idx="96">
                  <c:v>115.1</c:v>
                </c:pt>
                <c:pt idx="97">
                  <c:v>114.3</c:v>
                </c:pt>
                <c:pt idx="98">
                  <c:v>116.5</c:v>
                </c:pt>
                <c:pt idx="99">
                  <c:v>115.4</c:v>
                </c:pt>
                <c:pt idx="100">
                  <c:v>117.8</c:v>
                </c:pt>
                <c:pt idx="101">
                  <c:v>116.1</c:v>
                </c:pt>
                <c:pt idx="102">
                  <c:v>117.5</c:v>
                </c:pt>
                <c:pt idx="103">
                  <c:v>119.5</c:v>
                </c:pt>
                <c:pt idx="104">
                  <c:v>121.5</c:v>
                </c:pt>
                <c:pt idx="105">
                  <c:v>121.3</c:v>
                </c:pt>
                <c:pt idx="106">
                  <c:v>120.6</c:v>
                </c:pt>
                <c:pt idx="107">
                  <c:v>119.5</c:v>
                </c:pt>
                <c:pt idx="108">
                  <c:v>123.3</c:v>
                </c:pt>
                <c:pt idx="109">
                  <c:v>122.4</c:v>
                </c:pt>
                <c:pt idx="110">
                  <c:v>123.7</c:v>
                </c:pt>
                <c:pt idx="111">
                  <c:v>125.4</c:v>
                </c:pt>
                <c:pt idx="112">
                  <c:v>122.2</c:v>
                </c:pt>
                <c:pt idx="113">
                  <c:v>125.8</c:v>
                </c:pt>
                <c:pt idx="114">
                  <c:v>126.4</c:v>
                </c:pt>
                <c:pt idx="115">
                  <c:v>125.4</c:v>
                </c:pt>
                <c:pt idx="116">
                  <c:v>125.2</c:v>
                </c:pt>
                <c:pt idx="117">
                  <c:v>125.4</c:v>
                </c:pt>
                <c:pt idx="118">
                  <c:v>127.2</c:v>
                </c:pt>
                <c:pt idx="119">
                  <c:v>127.3</c:v>
                </c:pt>
                <c:pt idx="120">
                  <c:v>125.9</c:v>
                </c:pt>
                <c:pt idx="121">
                  <c:v>129.8</c:v>
                </c:pt>
                <c:pt idx="122">
                  <c:v>128.4</c:v>
                </c:pt>
                <c:pt idx="123">
                  <c:v>131.2</c:v>
                </c:pt>
                <c:pt idx="124">
                  <c:v>131.1</c:v>
                </c:pt>
                <c:pt idx="125">
                  <c:v>129.7</c:v>
                </c:pt>
                <c:pt idx="126">
                  <c:v>130.9</c:v>
                </c:pt>
                <c:pt idx="127">
                  <c:v>132.3</c:v>
                </c:pt>
                <c:pt idx="128">
                  <c:v>134</c:v>
                </c:pt>
                <c:pt idx="129">
                  <c:v>134.5</c:v>
                </c:pt>
                <c:pt idx="130">
                  <c:v>135</c:v>
                </c:pt>
                <c:pt idx="131">
                  <c:v>136.9</c:v>
                </c:pt>
                <c:pt idx="132">
                  <c:v>138.8</c:v>
                </c:pt>
                <c:pt idx="133">
                  <c:v>136.6</c:v>
                </c:pt>
                <c:pt idx="134">
                  <c:v>139.8</c:v>
                </c:pt>
                <c:pt idx="135">
                  <c:v>139.1</c:v>
                </c:pt>
                <c:pt idx="136">
                  <c:v>144</c:v>
                </c:pt>
                <c:pt idx="137">
                  <c:v>145.9</c:v>
                </c:pt>
                <c:pt idx="138">
                  <c:v>144.2</c:v>
                </c:pt>
                <c:pt idx="139">
                  <c:v>145.7</c:v>
                </c:pt>
                <c:pt idx="140">
                  <c:v>146.2</c:v>
                </c:pt>
                <c:pt idx="141">
                  <c:v>149.9</c:v>
                </c:pt>
                <c:pt idx="142">
                  <c:v>148.9</c:v>
                </c:pt>
                <c:pt idx="143">
                  <c:v>149.3</c:v>
                </c:pt>
                <c:pt idx="144">
                  <c:v>149.5</c:v>
                </c:pt>
                <c:pt idx="145">
                  <c:v>152.5</c:v>
                </c:pt>
                <c:pt idx="146">
                  <c:v>153.4</c:v>
                </c:pt>
                <c:pt idx="147">
                  <c:v>155</c:v>
                </c:pt>
                <c:pt idx="148">
                  <c:v>152.5</c:v>
                </c:pt>
                <c:pt idx="149">
                  <c:v>153.4</c:v>
                </c:pt>
                <c:pt idx="150">
                  <c:v>155.2</c:v>
                </c:pt>
                <c:pt idx="151">
                  <c:v>156.3</c:v>
                </c:pt>
                <c:pt idx="152">
                  <c:v>156.6</c:v>
                </c:pt>
                <c:pt idx="153">
                  <c:v>159</c:v>
                </c:pt>
                <c:pt idx="154">
                  <c:v>161.7</c:v>
                </c:pt>
                <c:pt idx="155">
                  <c:v>163.3</c:v>
                </c:pt>
                <c:pt idx="156">
                  <c:v>164.8</c:v>
                </c:pt>
                <c:pt idx="157">
                  <c:v>165.8</c:v>
                </c:pt>
                <c:pt idx="158">
                  <c:v>165.8</c:v>
                </c:pt>
                <c:pt idx="159">
                  <c:v>165.9</c:v>
                </c:pt>
                <c:pt idx="160">
                  <c:v>169.5</c:v>
                </c:pt>
                <c:pt idx="161">
                  <c:v>171.5</c:v>
                </c:pt>
                <c:pt idx="162">
                  <c:v>173.1</c:v>
                </c:pt>
                <c:pt idx="163">
                  <c:v>174.1</c:v>
                </c:pt>
                <c:pt idx="164">
                  <c:v>176.4</c:v>
                </c:pt>
                <c:pt idx="165">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67</c:v>
                </c:pt>
                <c:pt idx="14">
                  <c:v>67.6</c:v>
                </c:pt>
                <c:pt idx="15">
                  <c:v>68.4</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76.9</c:v>
                </c:pt>
                <c:pt idx="30">
                  <c:v>77.5</c:v>
                </c:pt>
                <c:pt idx="31">
                  <c:v>78.2</c:v>
                </c:pt>
                <c:pt idx="32">
                  <c:v>78.8</c:v>
                </c:pt>
                <c:pt idx="33">
                  <c:v>79.5</c:v>
                </c:pt>
                <c:pt idx="34">
                  <c:v>80.3</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101.6</c:v>
                </c:pt>
                <c:pt idx="70">
                  <c:v>102</c:v>
                </c:pt>
                <c:pt idx="71">
                  <c:v>102.5</c:v>
                </c:pt>
                <c:pt idx="72">
                  <c:v>103.1</c:v>
                </c:pt>
                <c:pt idx="73">
                  <c:v>103.7</c:v>
                </c:pt>
                <c:pt idx="74">
                  <c:v>104.3</c:v>
                </c:pt>
                <c:pt idx="75">
                  <c:v>104.9</c:v>
                </c:pt>
                <c:pt idx="76">
                  <c:v>105.6</c:v>
                </c:pt>
                <c:pt idx="77">
                  <c:v>106.3</c:v>
                </c:pt>
                <c:pt idx="78">
                  <c:v>106.8</c:v>
                </c:pt>
                <c:pt idx="79">
                  <c:v>107.3</c:v>
                </c:pt>
                <c:pt idx="80">
                  <c:v>107.9</c:v>
                </c:pt>
                <c:pt idx="81">
                  <c:v>108.4</c:v>
                </c:pt>
                <c:pt idx="82">
                  <c:v>109.1</c:v>
                </c:pt>
                <c:pt idx="83">
                  <c:v>109.8</c:v>
                </c:pt>
                <c:pt idx="84">
                  <c:v>110.4</c:v>
                </c:pt>
                <c:pt idx="85">
                  <c:v>111</c:v>
                </c:pt>
                <c:pt idx="86">
                  <c:v>111.5</c:v>
                </c:pt>
                <c:pt idx="87">
                  <c:v>111.9</c:v>
                </c:pt>
                <c:pt idx="88">
                  <c:v>112.3</c:v>
                </c:pt>
                <c:pt idx="89">
                  <c:v>112.7</c:v>
                </c:pt>
                <c:pt idx="90">
                  <c:v>113</c:v>
                </c:pt>
                <c:pt idx="91">
                  <c:v>113.2</c:v>
                </c:pt>
                <c:pt idx="92">
                  <c:v>113.5</c:v>
                </c:pt>
                <c:pt idx="93">
                  <c:v>113.9</c:v>
                </c:pt>
                <c:pt idx="94">
                  <c:v>114.3</c:v>
                </c:pt>
                <c:pt idx="95">
                  <c:v>114.7</c:v>
                </c:pt>
                <c:pt idx="96">
                  <c:v>115.1</c:v>
                </c:pt>
                <c:pt idx="97">
                  <c:v>115.4</c:v>
                </c:pt>
                <c:pt idx="98">
                  <c:v>115.9</c:v>
                </c:pt>
                <c:pt idx="99">
                  <c:v>116.4</c:v>
                </c:pt>
                <c:pt idx="100">
                  <c:v>117</c:v>
                </c:pt>
                <c:pt idx="101">
                  <c:v>117.5</c:v>
                </c:pt>
                <c:pt idx="102">
                  <c:v>118.3</c:v>
                </c:pt>
                <c:pt idx="103">
                  <c:v>119.1</c:v>
                </c:pt>
                <c:pt idx="104">
                  <c:v>119.8</c:v>
                </c:pt>
                <c:pt idx="105">
                  <c:v>120.4</c:v>
                </c:pt>
                <c:pt idx="106">
                  <c:v>120.9</c:v>
                </c:pt>
                <c:pt idx="107">
                  <c:v>121.4</c:v>
                </c:pt>
                <c:pt idx="108">
                  <c:v>122.1</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131.8</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149.7</c:v>
                </c:pt>
                <c:pt idx="144">
                  <c:v>150.6</c:v>
                </c:pt>
                <c:pt idx="145">
                  <c:v>151.6</c:v>
                </c:pt>
                <c:pt idx="146">
                  <c:v>152.5</c:v>
                </c:pt>
                <c:pt idx="147">
                  <c:v>153.3</c:v>
                </c:pt>
                <c:pt idx="148">
                  <c:v>153.9</c:v>
                </c:pt>
                <c:pt idx="149">
                  <c:v>154.7</c:v>
                </c:pt>
                <c:pt idx="150">
                  <c:v>155.7</c:v>
                </c:pt>
                <c:pt idx="151">
                  <c:v>156.8</c:v>
                </c:pt>
                <c:pt idx="152">
                  <c:v>158</c:v>
                </c:pt>
                <c:pt idx="153">
                  <c:v>159.5</c:v>
                </c:pt>
                <c:pt idx="154">
                  <c:v>161</c:v>
                </c:pt>
                <c:pt idx="155">
                  <c:v>162.5</c:v>
                </c:pt>
                <c:pt idx="156">
                  <c:v>163.9</c:v>
                </c:pt>
                <c:pt idx="157">
                  <c:v>165.2</c:v>
                </c:pt>
                <c:pt idx="158">
                  <c:v>166.4</c:v>
                </c:pt>
                <c:pt idx="159">
                  <c:v>167.8</c:v>
                </c:pt>
                <c:pt idx="160">
                  <c:v>169.3</c:v>
                </c:pt>
                <c:pt idx="161">
                  <c:v>170.9</c:v>
                </c:pt>
                <c:pt idx="162">
                  <c:v>172.4</c:v>
                </c:pt>
                <c:pt idx="163">
                  <c:v>173.8</c:v>
                </c:pt>
                <c:pt idx="164">
                  <c:v>175.1</c:v>
                </c:pt>
                <c:pt idx="165">
                  <c:v>176.3</c:v>
                </c:pt>
              </c:numCache>
            </c:numRef>
          </c:val>
          <c:smooth val="0"/>
        </c:ser>
        <c:axId val="17113464"/>
        <c:axId val="19803449"/>
      </c:lineChart>
      <c:catAx>
        <c:axId val="1711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03449"/>
        <c:crossesAt val="40"/>
        <c:auto val="0"/>
        <c:lblOffset val="100"/>
        <c:tickLblSkip val="2"/>
        <c:tickMarkSkip val="3"/>
        <c:noMultiLvlLbl val="0"/>
      </c:catAx>
      <c:valAx>
        <c:axId val="198034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13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200.4</c:v>
                </c:pt>
                <c:pt idx="162">
                  <c:v>206.5</c:v>
                </c:pt>
                <c:pt idx="163">
                  <c:v>184.2</c:v>
                </c:pt>
                <c:pt idx="164">
                  <c:v>166.5</c:v>
                </c:pt>
                <c:pt idx="165">
                  <c:v>184.4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42.8</c:v>
                </c:pt>
                <c:pt idx="13">
                  <c:v>43.6</c:v>
                </c:pt>
                <c:pt idx="14">
                  <c:v>45</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91.7</c:v>
                </c:pt>
                <c:pt idx="61">
                  <c:v>93.6</c:v>
                </c:pt>
                <c:pt idx="62">
                  <c:v>94.7</c:v>
                </c:pt>
                <c:pt idx="63">
                  <c:v>96.6</c:v>
                </c:pt>
                <c:pt idx="64">
                  <c:v>97.7</c:v>
                </c:pt>
                <c:pt idx="65">
                  <c:v>100</c:v>
                </c:pt>
                <c:pt idx="66">
                  <c:v>99.9</c:v>
                </c:pt>
                <c:pt idx="67">
                  <c:v>101.2</c:v>
                </c:pt>
                <c:pt idx="68">
                  <c:v>105.8</c:v>
                </c:pt>
                <c:pt idx="69">
                  <c:v>105.8</c:v>
                </c:pt>
                <c:pt idx="70">
                  <c:v>106.4</c:v>
                </c:pt>
                <c:pt idx="71">
                  <c:v>109.3</c:v>
                </c:pt>
                <c:pt idx="72">
                  <c:v>109.2</c:v>
                </c:pt>
                <c:pt idx="73">
                  <c:v>109</c:v>
                </c:pt>
                <c:pt idx="74">
                  <c:v>112.1</c:v>
                </c:pt>
                <c:pt idx="75">
                  <c:v>111.1</c:v>
                </c:pt>
                <c:pt idx="76">
                  <c:v>110.3</c:v>
                </c:pt>
                <c:pt idx="77">
                  <c:v>113.2</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134.1</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151.7</c:v>
                </c:pt>
                <c:pt idx="131">
                  <c:v>146.7</c:v>
                </c:pt>
                <c:pt idx="132">
                  <c:v>147.3</c:v>
                </c:pt>
                <c:pt idx="133">
                  <c:v>147.8</c:v>
                </c:pt>
                <c:pt idx="134">
                  <c:v>147.1</c:v>
                </c:pt>
                <c:pt idx="135">
                  <c:v>148.7</c:v>
                </c:pt>
                <c:pt idx="136">
                  <c:v>147.8</c:v>
                </c:pt>
                <c:pt idx="137">
                  <c:v>152.1</c:v>
                </c:pt>
                <c:pt idx="138">
                  <c:v>153.4</c:v>
                </c:pt>
                <c:pt idx="139">
                  <c:v>151.9</c:v>
                </c:pt>
                <c:pt idx="140">
                  <c:v>154.1</c:v>
                </c:pt>
                <c:pt idx="141">
                  <c:v>152.2</c:v>
                </c:pt>
                <c:pt idx="142">
                  <c:v>152.3</c:v>
                </c:pt>
                <c:pt idx="143">
                  <c:v>156</c:v>
                </c:pt>
                <c:pt idx="144">
                  <c:v>155.6</c:v>
                </c:pt>
                <c:pt idx="145">
                  <c:v>157.4</c:v>
                </c:pt>
                <c:pt idx="146">
                  <c:v>161.2</c:v>
                </c:pt>
                <c:pt idx="147">
                  <c:v>163</c:v>
                </c:pt>
                <c:pt idx="148">
                  <c:v>161.8</c:v>
                </c:pt>
                <c:pt idx="149">
                  <c:v>158.4</c:v>
                </c:pt>
                <c:pt idx="150">
                  <c:v>161.8</c:v>
                </c:pt>
                <c:pt idx="151">
                  <c:v>166.1</c:v>
                </c:pt>
                <c:pt idx="152">
                  <c:v>162.3</c:v>
                </c:pt>
                <c:pt idx="153">
                  <c:v>163</c:v>
                </c:pt>
                <c:pt idx="154">
                  <c:v>166.7</c:v>
                </c:pt>
                <c:pt idx="155">
                  <c:v>166.8</c:v>
                </c:pt>
                <c:pt idx="156">
                  <c:v>170.6</c:v>
                </c:pt>
                <c:pt idx="157">
                  <c:v>173.2</c:v>
                </c:pt>
                <c:pt idx="158">
                  <c:v>172.5</c:v>
                </c:pt>
                <c:pt idx="159">
                  <c:v>174.9</c:v>
                </c:pt>
                <c:pt idx="160">
                  <c:v>178.5</c:v>
                </c:pt>
                <c:pt idx="161">
                  <c:v>182.1</c:v>
                </c:pt>
                <c:pt idx="162">
                  <c:v>183.4</c:v>
                </c:pt>
                <c:pt idx="163">
                  <c:v>183.2</c:v>
                </c:pt>
                <c:pt idx="164">
                  <c:v>188.4</c:v>
                </c:pt>
                <c:pt idx="165">
                  <c:v>194.3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Taulukko!$DN$4:$DN$171</c:f>
              <c:numCache>
                <c:ptCount val="168"/>
                <c:pt idx="0">
                  <c:v>35.8</c:v>
                </c:pt>
                <c:pt idx="1">
                  <c:v>36.2</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89.5</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128.1</c:v>
                </c:pt>
                <c:pt idx="106">
                  <c:v>128.2</c:v>
                </c:pt>
                <c:pt idx="107">
                  <c:v>128.7</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137</c:v>
                </c:pt>
                <c:pt idx="120">
                  <c:v>138.3</c:v>
                </c:pt>
                <c:pt idx="121">
                  <c:v>139.1</c:v>
                </c:pt>
                <c:pt idx="122">
                  <c:v>139.7</c:v>
                </c:pt>
                <c:pt idx="123">
                  <c:v>140.5</c:v>
                </c:pt>
                <c:pt idx="124">
                  <c:v>141.7</c:v>
                </c:pt>
                <c:pt idx="125">
                  <c:v>143.1</c:v>
                </c:pt>
                <c:pt idx="126">
                  <c:v>144.6</c:v>
                </c:pt>
                <c:pt idx="127">
                  <c:v>146.2</c:v>
                </c:pt>
                <c:pt idx="128">
                  <c:v>147.7</c:v>
                </c:pt>
                <c:pt idx="129">
                  <c:v>148.9</c:v>
                </c:pt>
                <c:pt idx="130">
                  <c:v>149.1</c:v>
                </c:pt>
                <c:pt idx="131">
                  <c:v>148.3</c:v>
                </c:pt>
                <c:pt idx="132">
                  <c:v>147.8</c:v>
                </c:pt>
                <c:pt idx="133">
                  <c:v>147.7</c:v>
                </c:pt>
                <c:pt idx="134">
                  <c:v>148</c:v>
                </c:pt>
                <c:pt idx="135">
                  <c:v>148.5</c:v>
                </c:pt>
                <c:pt idx="136">
                  <c:v>149.5</c:v>
                </c:pt>
                <c:pt idx="137">
                  <c:v>151</c:v>
                </c:pt>
                <c:pt idx="138">
                  <c:v>152.1</c:v>
                </c:pt>
                <c:pt idx="139">
                  <c:v>152.6</c:v>
                </c:pt>
                <c:pt idx="140">
                  <c:v>152.9</c:v>
                </c:pt>
                <c:pt idx="141">
                  <c:v>153.1</c:v>
                </c:pt>
                <c:pt idx="142">
                  <c:v>153.8</c:v>
                </c:pt>
                <c:pt idx="143">
                  <c:v>155</c:v>
                </c:pt>
                <c:pt idx="144">
                  <c:v>156.4</c:v>
                </c:pt>
                <c:pt idx="145">
                  <c:v>158.1</c:v>
                </c:pt>
                <c:pt idx="146">
                  <c:v>159.9</c:v>
                </c:pt>
                <c:pt idx="147">
                  <c:v>161.1</c:v>
                </c:pt>
                <c:pt idx="148">
                  <c:v>161.1</c:v>
                </c:pt>
                <c:pt idx="149">
                  <c:v>161.1</c:v>
                </c:pt>
                <c:pt idx="150">
                  <c:v>162.1</c:v>
                </c:pt>
                <c:pt idx="151">
                  <c:v>163.3</c:v>
                </c:pt>
                <c:pt idx="152">
                  <c:v>163.7</c:v>
                </c:pt>
                <c:pt idx="153">
                  <c:v>164.5</c:v>
                </c:pt>
                <c:pt idx="154">
                  <c:v>166</c:v>
                </c:pt>
                <c:pt idx="155">
                  <c:v>167.9</c:v>
                </c:pt>
                <c:pt idx="156">
                  <c:v>170</c:v>
                </c:pt>
                <c:pt idx="157">
                  <c:v>172</c:v>
                </c:pt>
                <c:pt idx="158">
                  <c:v>173.6</c:v>
                </c:pt>
                <c:pt idx="159">
                  <c:v>175.7</c:v>
                </c:pt>
                <c:pt idx="160">
                  <c:v>178.3</c:v>
                </c:pt>
                <c:pt idx="161">
                  <c:v>180.9</c:v>
                </c:pt>
                <c:pt idx="162">
                  <c:v>183.1</c:v>
                </c:pt>
                <c:pt idx="163">
                  <c:v>185.5</c:v>
                </c:pt>
                <c:pt idx="164">
                  <c:v>188.7</c:v>
                </c:pt>
                <c:pt idx="165">
                  <c:v>192.3</c:v>
                </c:pt>
              </c:numCache>
            </c:numRef>
          </c:val>
          <c:smooth val="0"/>
        </c:ser>
        <c:axId val="44013314"/>
        <c:axId val="60575507"/>
      </c:lineChart>
      <c:catAx>
        <c:axId val="440133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75507"/>
        <c:crossesAt val="20"/>
        <c:auto val="0"/>
        <c:lblOffset val="100"/>
        <c:tickLblSkip val="2"/>
        <c:tickMarkSkip val="3"/>
        <c:noMultiLvlLbl val="0"/>
      </c:catAx>
      <c:valAx>
        <c:axId val="60575507"/>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133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192.8</c:v>
                </c:pt>
                <c:pt idx="162">
                  <c:v>178.8</c:v>
                </c:pt>
                <c:pt idx="163">
                  <c:v>162.3</c:v>
                </c:pt>
                <c:pt idx="164">
                  <c:v>157.5</c:v>
                </c:pt>
                <c:pt idx="165">
                  <c:v>164.3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72.6</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89.1</c:v>
                </c:pt>
                <c:pt idx="45">
                  <c:v>89.1</c:v>
                </c:pt>
                <c:pt idx="46">
                  <c:v>89.8</c:v>
                </c:pt>
                <c:pt idx="47">
                  <c:v>92.6</c:v>
                </c:pt>
                <c:pt idx="48">
                  <c:v>92.1</c:v>
                </c:pt>
                <c:pt idx="49">
                  <c:v>92.5</c:v>
                </c:pt>
                <c:pt idx="50">
                  <c:v>94.3</c:v>
                </c:pt>
                <c:pt idx="51">
                  <c:v>92.7</c:v>
                </c:pt>
                <c:pt idx="52">
                  <c:v>94.8</c:v>
                </c:pt>
                <c:pt idx="53">
                  <c:v>94</c:v>
                </c:pt>
                <c:pt idx="54">
                  <c:v>95.3</c:v>
                </c:pt>
                <c:pt idx="55">
                  <c:v>95.6</c:v>
                </c:pt>
                <c:pt idx="56">
                  <c:v>96.6</c:v>
                </c:pt>
                <c:pt idx="57">
                  <c:v>97.4</c:v>
                </c:pt>
                <c:pt idx="58">
                  <c:v>95.6</c:v>
                </c:pt>
                <c:pt idx="59">
                  <c:v>96.8</c:v>
                </c:pt>
                <c:pt idx="60">
                  <c:v>97.5</c:v>
                </c:pt>
                <c:pt idx="61">
                  <c:v>98.2</c:v>
                </c:pt>
                <c:pt idx="62">
                  <c:v>100.1</c:v>
                </c:pt>
                <c:pt idx="63">
                  <c:v>99.1</c:v>
                </c:pt>
                <c:pt idx="64">
                  <c:v>99.1</c:v>
                </c:pt>
                <c:pt idx="65">
                  <c:v>101</c:v>
                </c:pt>
                <c:pt idx="66">
                  <c:v>99.9</c:v>
                </c:pt>
                <c:pt idx="67">
                  <c:v>100.2</c:v>
                </c:pt>
                <c:pt idx="68">
                  <c:v>101.5</c:v>
                </c:pt>
                <c:pt idx="69">
                  <c:v>100.4</c:v>
                </c:pt>
                <c:pt idx="70">
                  <c:v>101.1</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106.1</c:v>
                </c:pt>
                <c:pt idx="85">
                  <c:v>108.3</c:v>
                </c:pt>
                <c:pt idx="86">
                  <c:v>107.4</c:v>
                </c:pt>
                <c:pt idx="87">
                  <c:v>106.7</c:v>
                </c:pt>
                <c:pt idx="88">
                  <c:v>111.3</c:v>
                </c:pt>
                <c:pt idx="89">
                  <c:v>109.8</c:v>
                </c:pt>
                <c:pt idx="90">
                  <c:v>109.7</c:v>
                </c:pt>
                <c:pt idx="91">
                  <c:v>110.4</c:v>
                </c:pt>
                <c:pt idx="92">
                  <c:v>110.7</c:v>
                </c:pt>
                <c:pt idx="93">
                  <c:v>111.3</c:v>
                </c:pt>
                <c:pt idx="94">
                  <c:v>112.8</c:v>
                </c:pt>
                <c:pt idx="95">
                  <c:v>112.4</c:v>
                </c:pt>
                <c:pt idx="96">
                  <c:v>113.1</c:v>
                </c:pt>
                <c:pt idx="97">
                  <c:v>114.3</c:v>
                </c:pt>
                <c:pt idx="98">
                  <c:v>115.8</c:v>
                </c:pt>
                <c:pt idx="99">
                  <c:v>116.1</c:v>
                </c:pt>
                <c:pt idx="100">
                  <c:v>118.3</c:v>
                </c:pt>
                <c:pt idx="101">
                  <c:v>118.2</c:v>
                </c:pt>
                <c:pt idx="102">
                  <c:v>117.7</c:v>
                </c:pt>
                <c:pt idx="103">
                  <c:v>119.6</c:v>
                </c:pt>
                <c:pt idx="104">
                  <c:v>119.7</c:v>
                </c:pt>
                <c:pt idx="105">
                  <c:v>121.2</c:v>
                </c:pt>
                <c:pt idx="106">
                  <c:v>120.9</c:v>
                </c:pt>
                <c:pt idx="107">
                  <c:v>123.5</c:v>
                </c:pt>
                <c:pt idx="108">
                  <c:v>123.3</c:v>
                </c:pt>
                <c:pt idx="109">
                  <c:v>124.2</c:v>
                </c:pt>
                <c:pt idx="110">
                  <c:v>126</c:v>
                </c:pt>
                <c:pt idx="111">
                  <c:v>127.7</c:v>
                </c:pt>
                <c:pt idx="112">
                  <c:v>128.4</c:v>
                </c:pt>
                <c:pt idx="113">
                  <c:v>125.7</c:v>
                </c:pt>
                <c:pt idx="114">
                  <c:v>127.5</c:v>
                </c:pt>
                <c:pt idx="115">
                  <c:v>128.1</c:v>
                </c:pt>
                <c:pt idx="116">
                  <c:v>129.1</c:v>
                </c:pt>
                <c:pt idx="117">
                  <c:v>130</c:v>
                </c:pt>
                <c:pt idx="118">
                  <c:v>129</c:v>
                </c:pt>
                <c:pt idx="119">
                  <c:v>131.7</c:v>
                </c:pt>
                <c:pt idx="120">
                  <c:v>133</c:v>
                </c:pt>
                <c:pt idx="121">
                  <c:v>128.8</c:v>
                </c:pt>
                <c:pt idx="122">
                  <c:v>132.2</c:v>
                </c:pt>
                <c:pt idx="123">
                  <c:v>134.4</c:v>
                </c:pt>
                <c:pt idx="124">
                  <c:v>134.7</c:v>
                </c:pt>
                <c:pt idx="125">
                  <c:v>135.7</c:v>
                </c:pt>
                <c:pt idx="126">
                  <c:v>138.2</c:v>
                </c:pt>
                <c:pt idx="127">
                  <c:v>135.9</c:v>
                </c:pt>
                <c:pt idx="128">
                  <c:v>138.8</c:v>
                </c:pt>
                <c:pt idx="129">
                  <c:v>138.1</c:v>
                </c:pt>
                <c:pt idx="130">
                  <c:v>138.3</c:v>
                </c:pt>
                <c:pt idx="131">
                  <c:v>138.6</c:v>
                </c:pt>
                <c:pt idx="132">
                  <c:v>140.2</c:v>
                </c:pt>
                <c:pt idx="133">
                  <c:v>140.2</c:v>
                </c:pt>
                <c:pt idx="134">
                  <c:v>137.3</c:v>
                </c:pt>
                <c:pt idx="135">
                  <c:v>139.7</c:v>
                </c:pt>
                <c:pt idx="136">
                  <c:v>139.5</c:v>
                </c:pt>
                <c:pt idx="137">
                  <c:v>147.3</c:v>
                </c:pt>
                <c:pt idx="138">
                  <c:v>145.2</c:v>
                </c:pt>
                <c:pt idx="139">
                  <c:v>143.3</c:v>
                </c:pt>
                <c:pt idx="140">
                  <c:v>146.6</c:v>
                </c:pt>
                <c:pt idx="141">
                  <c:v>146.7</c:v>
                </c:pt>
                <c:pt idx="142">
                  <c:v>147.6</c:v>
                </c:pt>
                <c:pt idx="143">
                  <c:v>147.7</c:v>
                </c:pt>
                <c:pt idx="144">
                  <c:v>147.9</c:v>
                </c:pt>
                <c:pt idx="145">
                  <c:v>151.1</c:v>
                </c:pt>
                <c:pt idx="146">
                  <c:v>156.1</c:v>
                </c:pt>
                <c:pt idx="147">
                  <c:v>150.7</c:v>
                </c:pt>
                <c:pt idx="148">
                  <c:v>149.4</c:v>
                </c:pt>
                <c:pt idx="149">
                  <c:v>151.6</c:v>
                </c:pt>
                <c:pt idx="150">
                  <c:v>153.2</c:v>
                </c:pt>
                <c:pt idx="151">
                  <c:v>160.4</c:v>
                </c:pt>
                <c:pt idx="152">
                  <c:v>156.4</c:v>
                </c:pt>
                <c:pt idx="153">
                  <c:v>157.2</c:v>
                </c:pt>
                <c:pt idx="154">
                  <c:v>163.3</c:v>
                </c:pt>
                <c:pt idx="155">
                  <c:v>159.5</c:v>
                </c:pt>
                <c:pt idx="156">
                  <c:v>159.4</c:v>
                </c:pt>
                <c:pt idx="157">
                  <c:v>162.7</c:v>
                </c:pt>
                <c:pt idx="158">
                  <c:v>162.7</c:v>
                </c:pt>
                <c:pt idx="159">
                  <c:v>163.5</c:v>
                </c:pt>
                <c:pt idx="160">
                  <c:v>166.2</c:v>
                </c:pt>
                <c:pt idx="161">
                  <c:v>164.5</c:v>
                </c:pt>
                <c:pt idx="162">
                  <c:v>165.6</c:v>
                </c:pt>
                <c:pt idx="163">
                  <c:v>166</c:v>
                </c:pt>
                <c:pt idx="164">
                  <c:v>166.1</c:v>
                </c:pt>
                <c:pt idx="165">
                  <c:v>169.8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Taulukko!$N$4:$N$171</c:f>
              <c:numCache>
                <c:ptCount val="168"/>
                <c:pt idx="0">
                  <c:v>67.9</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151.9</c:v>
                </c:pt>
                <c:pt idx="148">
                  <c:v>152.6</c:v>
                </c:pt>
                <c:pt idx="149">
                  <c:v>153.6</c:v>
                </c:pt>
                <c:pt idx="150">
                  <c:v>154.8</c:v>
                </c:pt>
                <c:pt idx="151">
                  <c:v>156.1</c:v>
                </c:pt>
                <c:pt idx="152">
                  <c:v>157.2</c:v>
                </c:pt>
                <c:pt idx="153">
                  <c:v>158.2</c:v>
                </c:pt>
                <c:pt idx="154">
                  <c:v>159.3</c:v>
                </c:pt>
                <c:pt idx="155">
                  <c:v>160.1</c:v>
                </c:pt>
                <c:pt idx="156">
                  <c:v>160.9</c:v>
                </c:pt>
                <c:pt idx="157">
                  <c:v>161.8</c:v>
                </c:pt>
                <c:pt idx="158">
                  <c:v>162.7</c:v>
                </c:pt>
                <c:pt idx="159">
                  <c:v>163.6</c:v>
                </c:pt>
                <c:pt idx="160">
                  <c:v>164.4</c:v>
                </c:pt>
                <c:pt idx="161">
                  <c:v>165.2</c:v>
                </c:pt>
                <c:pt idx="162">
                  <c:v>165.9</c:v>
                </c:pt>
                <c:pt idx="163">
                  <c:v>166.8</c:v>
                </c:pt>
                <c:pt idx="164">
                  <c:v>167.7</c:v>
                </c:pt>
                <c:pt idx="165">
                  <c:v>168.7</c:v>
                </c:pt>
              </c:numCache>
            </c:numRef>
          </c:val>
          <c:smooth val="0"/>
        </c:ser>
        <c:axId val="13673630"/>
        <c:axId val="55953807"/>
      </c:lineChart>
      <c:catAx>
        <c:axId val="13673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953807"/>
        <c:crossesAt val="40"/>
        <c:auto val="0"/>
        <c:lblOffset val="100"/>
        <c:tickLblSkip val="2"/>
        <c:tickMarkSkip val="3"/>
        <c:noMultiLvlLbl val="0"/>
      </c:catAx>
      <c:valAx>
        <c:axId val="5595380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6736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203.2</c:v>
                </c:pt>
                <c:pt idx="162">
                  <c:v>208.6</c:v>
                </c:pt>
                <c:pt idx="163">
                  <c:v>180.6</c:v>
                </c:pt>
                <c:pt idx="164">
                  <c:v>178.6</c:v>
                </c:pt>
                <c:pt idx="165">
                  <c:v>163.6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Taulukko!$DQ$4:$DQ$171</c:f>
              <c:numCache>
                <c:ptCount val="168"/>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90.1</c:v>
                </c:pt>
                <c:pt idx="50">
                  <c:v>90.2</c:v>
                </c:pt>
                <c:pt idx="51">
                  <c:v>90.8</c:v>
                </c:pt>
                <c:pt idx="52">
                  <c:v>91.2</c:v>
                </c:pt>
                <c:pt idx="53">
                  <c:v>91.2</c:v>
                </c:pt>
                <c:pt idx="54">
                  <c:v>92.9</c:v>
                </c:pt>
                <c:pt idx="55">
                  <c:v>92.7</c:v>
                </c:pt>
                <c:pt idx="56">
                  <c:v>93</c:v>
                </c:pt>
                <c:pt idx="57">
                  <c:v>94.6</c:v>
                </c:pt>
                <c:pt idx="58">
                  <c:v>95.2</c:v>
                </c:pt>
                <c:pt idx="59">
                  <c:v>95</c:v>
                </c:pt>
                <c:pt idx="60">
                  <c:v>95.9</c:v>
                </c:pt>
                <c:pt idx="61">
                  <c:v>96.9</c:v>
                </c:pt>
                <c:pt idx="62">
                  <c:v>102.7</c:v>
                </c:pt>
                <c:pt idx="63">
                  <c:v>98.2</c:v>
                </c:pt>
                <c:pt idx="64">
                  <c:v>99</c:v>
                </c:pt>
                <c:pt idx="65">
                  <c:v>100.1</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119.2</c:v>
                </c:pt>
                <c:pt idx="102">
                  <c:v>119.4</c:v>
                </c:pt>
                <c:pt idx="103">
                  <c:v>120</c:v>
                </c:pt>
                <c:pt idx="104">
                  <c:v>121.3</c:v>
                </c:pt>
                <c:pt idx="105">
                  <c:v>122.1</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146</c:v>
                </c:pt>
                <c:pt idx="141">
                  <c:v>147.7</c:v>
                </c:pt>
                <c:pt idx="142">
                  <c:v>148</c:v>
                </c:pt>
                <c:pt idx="143">
                  <c:v>150</c:v>
                </c:pt>
                <c:pt idx="144">
                  <c:v>149.7</c:v>
                </c:pt>
                <c:pt idx="145">
                  <c:v>151.3</c:v>
                </c:pt>
                <c:pt idx="146">
                  <c:v>153</c:v>
                </c:pt>
                <c:pt idx="147">
                  <c:v>154.2</c:v>
                </c:pt>
                <c:pt idx="148">
                  <c:v>154.8</c:v>
                </c:pt>
                <c:pt idx="149">
                  <c:v>156.3</c:v>
                </c:pt>
                <c:pt idx="150">
                  <c:v>156.1</c:v>
                </c:pt>
                <c:pt idx="151">
                  <c:v>158.8</c:v>
                </c:pt>
                <c:pt idx="152">
                  <c:v>158.6</c:v>
                </c:pt>
                <c:pt idx="153">
                  <c:v>160.8</c:v>
                </c:pt>
                <c:pt idx="154">
                  <c:v>162.8</c:v>
                </c:pt>
                <c:pt idx="155">
                  <c:v>163.6</c:v>
                </c:pt>
                <c:pt idx="156">
                  <c:v>166.9</c:v>
                </c:pt>
                <c:pt idx="157">
                  <c:v>168</c:v>
                </c:pt>
                <c:pt idx="158">
                  <c:v>169.1</c:v>
                </c:pt>
                <c:pt idx="159">
                  <c:v>171.1</c:v>
                </c:pt>
                <c:pt idx="160">
                  <c:v>173.2</c:v>
                </c:pt>
                <c:pt idx="161">
                  <c:v>174.5</c:v>
                </c:pt>
                <c:pt idx="162">
                  <c:v>177.8</c:v>
                </c:pt>
                <c:pt idx="163">
                  <c:v>178.8</c:v>
                </c:pt>
                <c:pt idx="164">
                  <c:v>181.7</c:v>
                </c:pt>
                <c:pt idx="165">
                  <c:v>183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152.5</c:v>
                </c:pt>
                <c:pt idx="147">
                  <c:v>153.7</c:v>
                </c:pt>
                <c:pt idx="148">
                  <c:v>154.8</c:v>
                </c:pt>
                <c:pt idx="149">
                  <c:v>155.9</c:v>
                </c:pt>
                <c:pt idx="150">
                  <c:v>157.1</c:v>
                </c:pt>
                <c:pt idx="151">
                  <c:v>158.3</c:v>
                </c:pt>
                <c:pt idx="152">
                  <c:v>159.7</c:v>
                </c:pt>
                <c:pt idx="153">
                  <c:v>161.1</c:v>
                </c:pt>
                <c:pt idx="154">
                  <c:v>162.7</c:v>
                </c:pt>
                <c:pt idx="155">
                  <c:v>164.3</c:v>
                </c:pt>
                <c:pt idx="156">
                  <c:v>166</c:v>
                </c:pt>
                <c:pt idx="157">
                  <c:v>167.7</c:v>
                </c:pt>
                <c:pt idx="158">
                  <c:v>169.5</c:v>
                </c:pt>
                <c:pt idx="159">
                  <c:v>171.3</c:v>
                </c:pt>
                <c:pt idx="160">
                  <c:v>173.1</c:v>
                </c:pt>
                <c:pt idx="161">
                  <c:v>175.1</c:v>
                </c:pt>
                <c:pt idx="162">
                  <c:v>177</c:v>
                </c:pt>
                <c:pt idx="163">
                  <c:v>179</c:v>
                </c:pt>
                <c:pt idx="164">
                  <c:v>181</c:v>
                </c:pt>
                <c:pt idx="165">
                  <c:v>182.9</c:v>
                </c:pt>
              </c:numCache>
            </c:numRef>
          </c:val>
          <c:smooth val="0"/>
        </c:ser>
        <c:axId val="8308652"/>
        <c:axId val="7669005"/>
      </c:lineChart>
      <c:catAx>
        <c:axId val="83086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69005"/>
        <c:crossesAt val="40"/>
        <c:auto val="0"/>
        <c:lblOffset val="100"/>
        <c:tickLblSkip val="2"/>
        <c:tickMarkSkip val="3"/>
        <c:noMultiLvlLbl val="0"/>
      </c:catAx>
      <c:valAx>
        <c:axId val="76690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086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113.3</c:v>
                </c:pt>
                <c:pt idx="165">
                  <c:v>123.1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Taulukko!$DU$4:$DU$171</c:f>
              <c:numCache>
                <c:ptCount val="168"/>
                <c:pt idx="0">
                  <c:v>65.9</c:v>
                </c:pt>
                <c:pt idx="1">
                  <c:v>64.2</c:v>
                </c:pt>
                <c:pt idx="2">
                  <c:v>68</c:v>
                </c:pt>
                <c:pt idx="3">
                  <c:v>67.7</c:v>
                </c:pt>
                <c:pt idx="4">
                  <c:v>64.1</c:v>
                </c:pt>
                <c:pt idx="5">
                  <c:v>67.8</c:v>
                </c:pt>
                <c:pt idx="6">
                  <c:v>68.8</c:v>
                </c:pt>
                <c:pt idx="7">
                  <c:v>70.6</c:v>
                </c:pt>
                <c:pt idx="8">
                  <c:v>73.4</c:v>
                </c:pt>
                <c:pt idx="9">
                  <c:v>73.1</c:v>
                </c:pt>
                <c:pt idx="10">
                  <c:v>68.6</c:v>
                </c:pt>
                <c:pt idx="11">
                  <c:v>77.4</c:v>
                </c:pt>
                <c:pt idx="12">
                  <c:v>73.5</c:v>
                </c:pt>
                <c:pt idx="13">
                  <c:v>79.4</c:v>
                </c:pt>
                <c:pt idx="14">
                  <c:v>83.6</c:v>
                </c:pt>
                <c:pt idx="15">
                  <c:v>79.3</c:v>
                </c:pt>
                <c:pt idx="16">
                  <c:v>79.6</c:v>
                </c:pt>
                <c:pt idx="17">
                  <c:v>78.6</c:v>
                </c:pt>
                <c:pt idx="18">
                  <c:v>80.9</c:v>
                </c:pt>
                <c:pt idx="19">
                  <c:v>79.4</c:v>
                </c:pt>
                <c:pt idx="20">
                  <c:v>78.1</c:v>
                </c:pt>
                <c:pt idx="21">
                  <c:v>78.7</c:v>
                </c:pt>
                <c:pt idx="22">
                  <c:v>89</c:v>
                </c:pt>
                <c:pt idx="23">
                  <c:v>80.6</c:v>
                </c:pt>
                <c:pt idx="24">
                  <c:v>82.3</c:v>
                </c:pt>
                <c:pt idx="25">
                  <c:v>82.7</c:v>
                </c:pt>
                <c:pt idx="26">
                  <c:v>78.9</c:v>
                </c:pt>
                <c:pt idx="27">
                  <c:v>79.8</c:v>
                </c:pt>
                <c:pt idx="28">
                  <c:v>87.7</c:v>
                </c:pt>
                <c:pt idx="29">
                  <c:v>86.6</c:v>
                </c:pt>
                <c:pt idx="30">
                  <c:v>86.3</c:v>
                </c:pt>
                <c:pt idx="31">
                  <c:v>85.1</c:v>
                </c:pt>
                <c:pt idx="32">
                  <c:v>85.7</c:v>
                </c:pt>
                <c:pt idx="33">
                  <c:v>87.3</c:v>
                </c:pt>
                <c:pt idx="34">
                  <c:v>90</c:v>
                </c:pt>
                <c:pt idx="35">
                  <c:v>82.1</c:v>
                </c:pt>
                <c:pt idx="36">
                  <c:v>88.2</c:v>
                </c:pt>
                <c:pt idx="37">
                  <c:v>86.1</c:v>
                </c:pt>
                <c:pt idx="38">
                  <c:v>86.9</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91.6</c:v>
                </c:pt>
                <c:pt idx="52">
                  <c:v>90.9</c:v>
                </c:pt>
                <c:pt idx="53">
                  <c:v>92.4</c:v>
                </c:pt>
                <c:pt idx="54">
                  <c:v>89.4</c:v>
                </c:pt>
                <c:pt idx="55">
                  <c:v>89.4</c:v>
                </c:pt>
                <c:pt idx="56">
                  <c:v>93.9</c:v>
                </c:pt>
                <c:pt idx="57">
                  <c:v>91.3</c:v>
                </c:pt>
                <c:pt idx="58">
                  <c:v>90.8</c:v>
                </c:pt>
                <c:pt idx="59">
                  <c:v>93.6</c:v>
                </c:pt>
                <c:pt idx="60">
                  <c:v>94.8</c:v>
                </c:pt>
                <c:pt idx="61">
                  <c:v>93.6</c:v>
                </c:pt>
                <c:pt idx="62">
                  <c:v>99.3</c:v>
                </c:pt>
                <c:pt idx="63">
                  <c:v>97.3</c:v>
                </c:pt>
                <c:pt idx="64">
                  <c:v>101.5</c:v>
                </c:pt>
                <c:pt idx="65">
                  <c:v>96.9</c:v>
                </c:pt>
                <c:pt idx="66">
                  <c:v>98.2</c:v>
                </c:pt>
                <c:pt idx="67">
                  <c:v>100.7</c:v>
                </c:pt>
                <c:pt idx="68">
                  <c:v>103.6</c:v>
                </c:pt>
                <c:pt idx="69">
                  <c:v>102.5</c:v>
                </c:pt>
                <c:pt idx="70">
                  <c:v>104.2</c:v>
                </c:pt>
                <c:pt idx="71">
                  <c:v>104.7</c:v>
                </c:pt>
                <c:pt idx="72">
                  <c:v>109.5</c:v>
                </c:pt>
                <c:pt idx="73">
                  <c:v>105.1</c:v>
                </c:pt>
                <c:pt idx="74">
                  <c:v>107.5</c:v>
                </c:pt>
                <c:pt idx="75">
                  <c:v>102.9</c:v>
                </c:pt>
                <c:pt idx="76">
                  <c:v>111.4</c:v>
                </c:pt>
                <c:pt idx="77">
                  <c:v>111</c:v>
                </c:pt>
                <c:pt idx="78">
                  <c:v>108.9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99.9</c:v>
                </c:pt>
                <c:pt idx="99">
                  <c:v>102.8</c:v>
                </c:pt>
                <c:pt idx="100">
                  <c:v>101.9</c:v>
                </c:pt>
                <c:pt idx="101">
                  <c:v>99.6</c:v>
                </c:pt>
                <c:pt idx="102">
                  <c:v>102.7</c:v>
                </c:pt>
                <c:pt idx="103">
                  <c:v>105.1</c:v>
                </c:pt>
                <c:pt idx="104">
                  <c:v>106.5</c:v>
                </c:pt>
                <c:pt idx="105">
                  <c:v>101.9</c:v>
                </c:pt>
                <c:pt idx="106">
                  <c:v>104.4</c:v>
                </c:pt>
                <c:pt idx="107">
                  <c:v>106.2</c:v>
                </c:pt>
                <c:pt idx="108">
                  <c:v>100.8</c:v>
                </c:pt>
                <c:pt idx="109">
                  <c:v>103.2</c:v>
                </c:pt>
                <c:pt idx="110">
                  <c:v>103.8</c:v>
                </c:pt>
                <c:pt idx="111">
                  <c:v>106.8</c:v>
                </c:pt>
                <c:pt idx="112">
                  <c:v>101.1</c:v>
                </c:pt>
                <c:pt idx="113">
                  <c:v>102.1</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94.8</c:v>
                </c:pt>
                <c:pt idx="129">
                  <c:v>95.6</c:v>
                </c:pt>
                <c:pt idx="130">
                  <c:v>96.8</c:v>
                </c:pt>
                <c:pt idx="131">
                  <c:v>95.2</c:v>
                </c:pt>
                <c:pt idx="132">
                  <c:v>93.5</c:v>
                </c:pt>
                <c:pt idx="133">
                  <c:v>96.9</c:v>
                </c:pt>
                <c:pt idx="134">
                  <c:v>98.2</c:v>
                </c:pt>
                <c:pt idx="135">
                  <c:v>93.8</c:v>
                </c:pt>
                <c:pt idx="136">
                  <c:v>93.7</c:v>
                </c:pt>
                <c:pt idx="137">
                  <c:v>96.7</c:v>
                </c:pt>
                <c:pt idx="138">
                  <c:v>95.9</c:v>
                </c:pt>
                <c:pt idx="139">
                  <c:v>99.9</c:v>
                </c:pt>
                <c:pt idx="140">
                  <c:v>97.5</c:v>
                </c:pt>
                <c:pt idx="141">
                  <c:v>98.5</c:v>
                </c:pt>
                <c:pt idx="142">
                  <c:v>99.4</c:v>
                </c:pt>
                <c:pt idx="143">
                  <c:v>98.1</c:v>
                </c:pt>
                <c:pt idx="144">
                  <c:v>99.7</c:v>
                </c:pt>
                <c:pt idx="145">
                  <c:v>101.3</c:v>
                </c:pt>
                <c:pt idx="146">
                  <c:v>99.3</c:v>
                </c:pt>
                <c:pt idx="147">
                  <c:v>104.3</c:v>
                </c:pt>
                <c:pt idx="148">
                  <c:v>101.1</c:v>
                </c:pt>
                <c:pt idx="149">
                  <c:v>102.5</c:v>
                </c:pt>
                <c:pt idx="150">
                  <c:v>104.8</c:v>
                </c:pt>
                <c:pt idx="151">
                  <c:v>107.7</c:v>
                </c:pt>
                <c:pt idx="152">
                  <c:v>106.7</c:v>
                </c:pt>
                <c:pt idx="153">
                  <c:v>109</c:v>
                </c:pt>
                <c:pt idx="154">
                  <c:v>106.7</c:v>
                </c:pt>
                <c:pt idx="155">
                  <c:v>108.9</c:v>
                </c:pt>
                <c:pt idx="156">
                  <c:v>107.1</c:v>
                </c:pt>
                <c:pt idx="157">
                  <c:v>110.2</c:v>
                </c:pt>
                <c:pt idx="158">
                  <c:v>112.8</c:v>
                </c:pt>
                <c:pt idx="159">
                  <c:v>110.2</c:v>
                </c:pt>
                <c:pt idx="160">
                  <c:v>115.5</c:v>
                </c:pt>
                <c:pt idx="161">
                  <c:v>114.3</c:v>
                </c:pt>
                <c:pt idx="162">
                  <c:v>115.6</c:v>
                </c:pt>
                <c:pt idx="163">
                  <c:v>113</c:v>
                </c:pt>
                <c:pt idx="164">
                  <c:v>115.4</c:v>
                </c:pt>
                <c:pt idx="165">
                  <c:v>116.8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105.3</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102.8</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98.5</c:v>
                </c:pt>
                <c:pt idx="142">
                  <c:v>98.9</c:v>
                </c:pt>
                <c:pt idx="143">
                  <c:v>99.4</c:v>
                </c:pt>
                <c:pt idx="144">
                  <c:v>100</c:v>
                </c:pt>
                <c:pt idx="145">
                  <c:v>100.6</c:v>
                </c:pt>
                <c:pt idx="146">
                  <c:v>101.3</c:v>
                </c:pt>
                <c:pt idx="147">
                  <c:v>102.1</c:v>
                </c:pt>
                <c:pt idx="148">
                  <c:v>102.9</c:v>
                </c:pt>
                <c:pt idx="149">
                  <c:v>103.7</c:v>
                </c:pt>
                <c:pt idx="150">
                  <c:v>104.7</c:v>
                </c:pt>
                <c:pt idx="151">
                  <c:v>105.6</c:v>
                </c:pt>
                <c:pt idx="152">
                  <c:v>106.5</c:v>
                </c:pt>
                <c:pt idx="153">
                  <c:v>107.2</c:v>
                </c:pt>
                <c:pt idx="154">
                  <c:v>107.9</c:v>
                </c:pt>
                <c:pt idx="155">
                  <c:v>108.6</c:v>
                </c:pt>
                <c:pt idx="156">
                  <c:v>109.3</c:v>
                </c:pt>
                <c:pt idx="157">
                  <c:v>110.2</c:v>
                </c:pt>
                <c:pt idx="158">
                  <c:v>111.2</c:v>
                </c:pt>
                <c:pt idx="159">
                  <c:v>112</c:v>
                </c:pt>
                <c:pt idx="160">
                  <c:v>112.9</c:v>
                </c:pt>
                <c:pt idx="161">
                  <c:v>113.7</c:v>
                </c:pt>
                <c:pt idx="162">
                  <c:v>114.3</c:v>
                </c:pt>
                <c:pt idx="163">
                  <c:v>114.8</c:v>
                </c:pt>
                <c:pt idx="164">
                  <c:v>115.5</c:v>
                </c:pt>
                <c:pt idx="165">
                  <c:v>116.1</c:v>
                </c:pt>
              </c:numCache>
            </c:numRef>
          </c:val>
          <c:smooth val="0"/>
        </c:ser>
        <c:axId val="1912182"/>
        <c:axId val="17209639"/>
      </c:lineChart>
      <c:catAx>
        <c:axId val="19121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209639"/>
        <c:crossesAt val="40"/>
        <c:auto val="0"/>
        <c:lblOffset val="100"/>
        <c:tickLblSkip val="2"/>
        <c:tickMarkSkip val="3"/>
        <c:noMultiLvlLbl val="0"/>
      </c:catAx>
      <c:valAx>
        <c:axId val="172096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121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228.5</c:v>
                </c:pt>
                <c:pt idx="162">
                  <c:v>214.7</c:v>
                </c:pt>
                <c:pt idx="163">
                  <c:v>187.9</c:v>
                </c:pt>
                <c:pt idx="164">
                  <c:v>196.3</c:v>
                </c:pt>
                <c:pt idx="165">
                  <c:v>208.9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Taulukko!$DY$4:$DY$171</c:f>
              <c:numCache>
                <c:ptCount val="168"/>
                <c:pt idx="0">
                  <c:v>61.7</c:v>
                </c:pt>
                <c:pt idx="1">
                  <c:v>61.4</c:v>
                </c:pt>
                <c:pt idx="2">
                  <c:v>62</c:v>
                </c:pt>
                <c:pt idx="3">
                  <c:v>60.7</c:v>
                </c:pt>
                <c:pt idx="4">
                  <c:v>64.1</c:v>
                </c:pt>
                <c:pt idx="5">
                  <c:v>64.1</c:v>
                </c:pt>
                <c:pt idx="6">
                  <c:v>62.1</c:v>
                </c:pt>
                <c:pt idx="7">
                  <c:v>64.2</c:v>
                </c:pt>
                <c:pt idx="8">
                  <c:v>66.7</c:v>
                </c:pt>
                <c:pt idx="9">
                  <c:v>63.5</c:v>
                </c:pt>
                <c:pt idx="10">
                  <c:v>66.9</c:v>
                </c:pt>
                <c:pt idx="11">
                  <c:v>66.9</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88.9</c:v>
                </c:pt>
                <c:pt idx="55">
                  <c:v>92.8</c:v>
                </c:pt>
                <c:pt idx="56">
                  <c:v>93.9</c:v>
                </c:pt>
                <c:pt idx="57">
                  <c:v>94.1</c:v>
                </c:pt>
                <c:pt idx="58">
                  <c:v>93.3</c:v>
                </c:pt>
                <c:pt idx="59">
                  <c:v>92.4</c:v>
                </c:pt>
                <c:pt idx="60">
                  <c:v>94.4</c:v>
                </c:pt>
                <c:pt idx="61">
                  <c:v>96.7</c:v>
                </c:pt>
                <c:pt idx="62">
                  <c:v>97.7</c:v>
                </c:pt>
                <c:pt idx="63">
                  <c:v>97.3</c:v>
                </c:pt>
                <c:pt idx="64">
                  <c:v>99.1</c:v>
                </c:pt>
                <c:pt idx="65">
                  <c:v>100.3</c:v>
                </c:pt>
                <c:pt idx="66">
                  <c:v>102.2</c:v>
                </c:pt>
                <c:pt idx="67">
                  <c:v>103.1</c:v>
                </c:pt>
                <c:pt idx="68">
                  <c:v>103</c:v>
                </c:pt>
                <c:pt idx="69">
                  <c:v>102.4</c:v>
                </c:pt>
                <c:pt idx="70">
                  <c:v>102.2</c:v>
                </c:pt>
                <c:pt idx="71">
                  <c:v>99.7</c:v>
                </c:pt>
                <c:pt idx="72">
                  <c:v>100.7</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108.3</c:v>
                </c:pt>
                <c:pt idx="94">
                  <c:v>109.9</c:v>
                </c:pt>
                <c:pt idx="95">
                  <c:v>112.2</c:v>
                </c:pt>
                <c:pt idx="96">
                  <c:v>118.2</c:v>
                </c:pt>
                <c:pt idx="97">
                  <c:v>113.3</c:v>
                </c:pt>
                <c:pt idx="98">
                  <c:v>115.1</c:v>
                </c:pt>
                <c:pt idx="99">
                  <c:v>119.5</c:v>
                </c:pt>
                <c:pt idx="100">
                  <c:v>118.5</c:v>
                </c:pt>
                <c:pt idx="101">
                  <c:v>114.7</c:v>
                </c:pt>
                <c:pt idx="102">
                  <c:v>120.8</c:v>
                </c:pt>
                <c:pt idx="103">
                  <c:v>116.8</c:v>
                </c:pt>
                <c:pt idx="104">
                  <c:v>121.1</c:v>
                </c:pt>
                <c:pt idx="105">
                  <c:v>121</c:v>
                </c:pt>
                <c:pt idx="106">
                  <c:v>119.8</c:v>
                </c:pt>
                <c:pt idx="107">
                  <c:v>119.2</c:v>
                </c:pt>
                <c:pt idx="108">
                  <c:v>121.5</c:v>
                </c:pt>
                <c:pt idx="109">
                  <c:v>125.7</c:v>
                </c:pt>
                <c:pt idx="110">
                  <c:v>124.5</c:v>
                </c:pt>
                <c:pt idx="111">
                  <c:v>125.2</c:v>
                </c:pt>
                <c:pt idx="112">
                  <c:v>129.3</c:v>
                </c:pt>
                <c:pt idx="113">
                  <c:v>128.7</c:v>
                </c:pt>
                <c:pt idx="114">
                  <c:v>127.5</c:v>
                </c:pt>
                <c:pt idx="115">
                  <c:v>134.9</c:v>
                </c:pt>
                <c:pt idx="116">
                  <c:v>136.3</c:v>
                </c:pt>
                <c:pt idx="117">
                  <c:v>140.2</c:v>
                </c:pt>
                <c:pt idx="118">
                  <c:v>141.4</c:v>
                </c:pt>
                <c:pt idx="119">
                  <c:v>141.7</c:v>
                </c:pt>
                <c:pt idx="120">
                  <c:v>140.5</c:v>
                </c:pt>
                <c:pt idx="121">
                  <c:v>140.3</c:v>
                </c:pt>
                <c:pt idx="122">
                  <c:v>142.4</c:v>
                </c:pt>
                <c:pt idx="123">
                  <c:v>142.2</c:v>
                </c:pt>
                <c:pt idx="124">
                  <c:v>146.5</c:v>
                </c:pt>
                <c:pt idx="125">
                  <c:v>145.5</c:v>
                </c:pt>
                <c:pt idx="126">
                  <c:v>144</c:v>
                </c:pt>
                <c:pt idx="127">
                  <c:v>143.7</c:v>
                </c:pt>
                <c:pt idx="128">
                  <c:v>146.8</c:v>
                </c:pt>
                <c:pt idx="129">
                  <c:v>146.8</c:v>
                </c:pt>
                <c:pt idx="130">
                  <c:v>149.9</c:v>
                </c:pt>
                <c:pt idx="131">
                  <c:v>150.1</c:v>
                </c:pt>
                <c:pt idx="132">
                  <c:v>151.4</c:v>
                </c:pt>
                <c:pt idx="133">
                  <c:v>150.9</c:v>
                </c:pt>
                <c:pt idx="134">
                  <c:v>152.3</c:v>
                </c:pt>
                <c:pt idx="135">
                  <c:v>158.6</c:v>
                </c:pt>
                <c:pt idx="136">
                  <c:v>153.3</c:v>
                </c:pt>
                <c:pt idx="137">
                  <c:v>162.1</c:v>
                </c:pt>
                <c:pt idx="138">
                  <c:v>162</c:v>
                </c:pt>
                <c:pt idx="139">
                  <c:v>163.1</c:v>
                </c:pt>
                <c:pt idx="140">
                  <c:v>167.8</c:v>
                </c:pt>
                <c:pt idx="141">
                  <c:v>169.9</c:v>
                </c:pt>
                <c:pt idx="142">
                  <c:v>169.6</c:v>
                </c:pt>
                <c:pt idx="143">
                  <c:v>171</c:v>
                </c:pt>
                <c:pt idx="144">
                  <c:v>175.2</c:v>
                </c:pt>
                <c:pt idx="145">
                  <c:v>180.1</c:v>
                </c:pt>
                <c:pt idx="146">
                  <c:v>175.4</c:v>
                </c:pt>
                <c:pt idx="147">
                  <c:v>172.7</c:v>
                </c:pt>
                <c:pt idx="148">
                  <c:v>177.6</c:v>
                </c:pt>
                <c:pt idx="149">
                  <c:v>178.1</c:v>
                </c:pt>
                <c:pt idx="150">
                  <c:v>179.9</c:v>
                </c:pt>
                <c:pt idx="151">
                  <c:v>177.8</c:v>
                </c:pt>
                <c:pt idx="152">
                  <c:v>178.1</c:v>
                </c:pt>
                <c:pt idx="153">
                  <c:v>183.7</c:v>
                </c:pt>
                <c:pt idx="154">
                  <c:v>180.9</c:v>
                </c:pt>
                <c:pt idx="155">
                  <c:v>183.7</c:v>
                </c:pt>
                <c:pt idx="156">
                  <c:v>184.4</c:v>
                </c:pt>
                <c:pt idx="157">
                  <c:v>182.7</c:v>
                </c:pt>
                <c:pt idx="158">
                  <c:v>190.6</c:v>
                </c:pt>
                <c:pt idx="159">
                  <c:v>191.2</c:v>
                </c:pt>
                <c:pt idx="160">
                  <c:v>191.5</c:v>
                </c:pt>
                <c:pt idx="161">
                  <c:v>192.5</c:v>
                </c:pt>
                <c:pt idx="162">
                  <c:v>194</c:v>
                </c:pt>
                <c:pt idx="163">
                  <c:v>196.6</c:v>
                </c:pt>
                <c:pt idx="164">
                  <c:v>197.4</c:v>
                </c:pt>
                <c:pt idx="165">
                  <c:v>195.2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Taulukko!$DZ$4:$DZ$171</c:f>
              <c:numCache>
                <c:ptCount val="168"/>
                <c:pt idx="0">
                  <c:v>61</c:v>
                </c:pt>
                <c:pt idx="1">
                  <c:v>61.4</c:v>
                </c:pt>
                <c:pt idx="2">
                  <c:v>61.9</c:v>
                </c:pt>
                <c:pt idx="3">
                  <c:v>62.3</c:v>
                </c:pt>
                <c:pt idx="4">
                  <c:v>62.9</c:v>
                </c:pt>
                <c:pt idx="5">
                  <c:v>63.3</c:v>
                </c:pt>
                <c:pt idx="6">
                  <c:v>63.8</c:v>
                </c:pt>
                <c:pt idx="7">
                  <c:v>64.3</c:v>
                </c:pt>
                <c:pt idx="8">
                  <c:v>64.9</c:v>
                </c:pt>
                <c:pt idx="9">
                  <c:v>65.4</c:v>
                </c:pt>
                <c:pt idx="10">
                  <c:v>65.9</c:v>
                </c:pt>
                <c:pt idx="11">
                  <c:v>66.4</c:v>
                </c:pt>
                <c:pt idx="12">
                  <c:v>67</c:v>
                </c:pt>
                <c:pt idx="13">
                  <c:v>67.5</c:v>
                </c:pt>
                <c:pt idx="14">
                  <c:v>68.1</c:v>
                </c:pt>
                <c:pt idx="15">
                  <c:v>68.6</c:v>
                </c:pt>
                <c:pt idx="16">
                  <c:v>69.3</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147.3</c:v>
                </c:pt>
                <c:pt idx="129">
                  <c:v>148.4</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167.6</c:v>
                </c:pt>
                <c:pt idx="142">
                  <c:v>169.3</c:v>
                </c:pt>
                <c:pt idx="143">
                  <c:v>170.9</c:v>
                </c:pt>
                <c:pt idx="144">
                  <c:v>172.4</c:v>
                </c:pt>
                <c:pt idx="145">
                  <c:v>173.8</c:v>
                </c:pt>
                <c:pt idx="146">
                  <c:v>174.8</c:v>
                </c:pt>
                <c:pt idx="147">
                  <c:v>175.7</c:v>
                </c:pt>
                <c:pt idx="148">
                  <c:v>176.7</c:v>
                </c:pt>
                <c:pt idx="149">
                  <c:v>177.8</c:v>
                </c:pt>
                <c:pt idx="150">
                  <c:v>178.7</c:v>
                </c:pt>
                <c:pt idx="151">
                  <c:v>179.6</c:v>
                </c:pt>
                <c:pt idx="152">
                  <c:v>180.7</c:v>
                </c:pt>
                <c:pt idx="153">
                  <c:v>181.8</c:v>
                </c:pt>
                <c:pt idx="154">
                  <c:v>182.9</c:v>
                </c:pt>
                <c:pt idx="155">
                  <c:v>184.1</c:v>
                </c:pt>
                <c:pt idx="156">
                  <c:v>185.4</c:v>
                </c:pt>
                <c:pt idx="157">
                  <c:v>186.8</c:v>
                </c:pt>
                <c:pt idx="158">
                  <c:v>188.3</c:v>
                </c:pt>
                <c:pt idx="159">
                  <c:v>189.8</c:v>
                </c:pt>
                <c:pt idx="160">
                  <c:v>191.2</c:v>
                </c:pt>
                <c:pt idx="161">
                  <c:v>192.6</c:v>
                </c:pt>
                <c:pt idx="162">
                  <c:v>193.9</c:v>
                </c:pt>
                <c:pt idx="163">
                  <c:v>195.3</c:v>
                </c:pt>
                <c:pt idx="164">
                  <c:v>196.5</c:v>
                </c:pt>
                <c:pt idx="165">
                  <c:v>197.8</c:v>
                </c:pt>
              </c:numCache>
            </c:numRef>
          </c:val>
          <c:smooth val="0"/>
        </c:ser>
        <c:axId val="20669024"/>
        <c:axId val="51803489"/>
      </c:lineChart>
      <c:catAx>
        <c:axId val="20669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03489"/>
        <c:crossesAt val="40"/>
        <c:auto val="0"/>
        <c:lblOffset val="100"/>
        <c:tickLblSkip val="2"/>
        <c:tickMarkSkip val="3"/>
        <c:noMultiLvlLbl val="0"/>
      </c:catAx>
      <c:valAx>
        <c:axId val="5180348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690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167</c:v>
                </c:pt>
                <c:pt idx="162">
                  <c:v>168.7</c:v>
                </c:pt>
                <c:pt idx="163">
                  <c:v>155.7</c:v>
                </c:pt>
                <c:pt idx="164">
                  <c:v>148.3</c:v>
                </c:pt>
                <c:pt idx="165">
                  <c:v>138.7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96.5</c:v>
                </c:pt>
                <c:pt idx="58">
                  <c:v>96.5</c:v>
                </c:pt>
                <c:pt idx="59">
                  <c:v>97.3</c:v>
                </c:pt>
                <c:pt idx="60">
                  <c:v>97.1</c:v>
                </c:pt>
                <c:pt idx="61">
                  <c:v>98.3</c:v>
                </c:pt>
                <c:pt idx="62">
                  <c:v>99</c:v>
                </c:pt>
                <c:pt idx="63">
                  <c:v>98.9</c:v>
                </c:pt>
                <c:pt idx="64">
                  <c:v>98.8</c:v>
                </c:pt>
                <c:pt idx="65">
                  <c:v>100.9</c:v>
                </c:pt>
                <c:pt idx="66">
                  <c:v>99.4</c:v>
                </c:pt>
                <c:pt idx="67">
                  <c:v>100.9</c:v>
                </c:pt>
                <c:pt idx="68">
                  <c:v>100.9</c:v>
                </c:pt>
                <c:pt idx="69">
                  <c:v>101.6</c:v>
                </c:pt>
                <c:pt idx="70">
                  <c:v>101.2</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114.2</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130.5</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133.5</c:v>
                </c:pt>
                <c:pt idx="126">
                  <c:v>135.9</c:v>
                </c:pt>
                <c:pt idx="127">
                  <c:v>135.6</c:v>
                </c:pt>
                <c:pt idx="128">
                  <c:v>135.5</c:v>
                </c:pt>
                <c:pt idx="129">
                  <c:v>135.4</c:v>
                </c:pt>
                <c:pt idx="130">
                  <c:v>135.8</c:v>
                </c:pt>
                <c:pt idx="131">
                  <c:v>135.1</c:v>
                </c:pt>
                <c:pt idx="132">
                  <c:v>133.6</c:v>
                </c:pt>
                <c:pt idx="133">
                  <c:v>134.3</c:v>
                </c:pt>
                <c:pt idx="134">
                  <c:v>133.5</c:v>
                </c:pt>
                <c:pt idx="135">
                  <c:v>132.2</c:v>
                </c:pt>
                <c:pt idx="136">
                  <c:v>133.8</c:v>
                </c:pt>
                <c:pt idx="137">
                  <c:v>134</c:v>
                </c:pt>
                <c:pt idx="138">
                  <c:v>133.9</c:v>
                </c:pt>
                <c:pt idx="139">
                  <c:v>135.3</c:v>
                </c:pt>
                <c:pt idx="140">
                  <c:v>134.4</c:v>
                </c:pt>
                <c:pt idx="141">
                  <c:v>135.5</c:v>
                </c:pt>
                <c:pt idx="142">
                  <c:v>133.9</c:v>
                </c:pt>
                <c:pt idx="143">
                  <c:v>133.9</c:v>
                </c:pt>
                <c:pt idx="144">
                  <c:v>133.6</c:v>
                </c:pt>
                <c:pt idx="145">
                  <c:v>134.6</c:v>
                </c:pt>
                <c:pt idx="146">
                  <c:v>134</c:v>
                </c:pt>
                <c:pt idx="147">
                  <c:v>133</c:v>
                </c:pt>
                <c:pt idx="148">
                  <c:v>136.2</c:v>
                </c:pt>
                <c:pt idx="149">
                  <c:v>135.6</c:v>
                </c:pt>
                <c:pt idx="150">
                  <c:v>135.5</c:v>
                </c:pt>
                <c:pt idx="151">
                  <c:v>136.1</c:v>
                </c:pt>
                <c:pt idx="152">
                  <c:v>136.4</c:v>
                </c:pt>
                <c:pt idx="153">
                  <c:v>136.2</c:v>
                </c:pt>
                <c:pt idx="154">
                  <c:v>138.5</c:v>
                </c:pt>
                <c:pt idx="155">
                  <c:v>140.1</c:v>
                </c:pt>
                <c:pt idx="156">
                  <c:v>140.9</c:v>
                </c:pt>
                <c:pt idx="157">
                  <c:v>140.3</c:v>
                </c:pt>
                <c:pt idx="158">
                  <c:v>142.1</c:v>
                </c:pt>
                <c:pt idx="159">
                  <c:v>143.9</c:v>
                </c:pt>
                <c:pt idx="160">
                  <c:v>141.4</c:v>
                </c:pt>
                <c:pt idx="161">
                  <c:v>143.6</c:v>
                </c:pt>
                <c:pt idx="162">
                  <c:v>144.8</c:v>
                </c:pt>
                <c:pt idx="163">
                  <c:v>144.4</c:v>
                </c:pt>
                <c:pt idx="164">
                  <c:v>146.4</c:v>
                </c:pt>
                <c:pt idx="165">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80.8</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100.5</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117.7</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133.6</c:v>
                </c:pt>
                <c:pt idx="137">
                  <c:v>133.9</c:v>
                </c:pt>
                <c:pt idx="138">
                  <c:v>134.2</c:v>
                </c:pt>
                <c:pt idx="139">
                  <c:v>134.4</c:v>
                </c:pt>
                <c:pt idx="140">
                  <c:v>134.6</c:v>
                </c:pt>
                <c:pt idx="141">
                  <c:v>134.5</c:v>
                </c:pt>
                <c:pt idx="142">
                  <c:v>134.3</c:v>
                </c:pt>
                <c:pt idx="143">
                  <c:v>134.1</c:v>
                </c:pt>
                <c:pt idx="144">
                  <c:v>134.1</c:v>
                </c:pt>
                <c:pt idx="145">
                  <c:v>134.1</c:v>
                </c:pt>
                <c:pt idx="146">
                  <c:v>134.2</c:v>
                </c:pt>
                <c:pt idx="147">
                  <c:v>134.4</c:v>
                </c:pt>
                <c:pt idx="148">
                  <c:v>135</c:v>
                </c:pt>
                <c:pt idx="149">
                  <c:v>135.4</c:v>
                </c:pt>
                <c:pt idx="150">
                  <c:v>135.7</c:v>
                </c:pt>
                <c:pt idx="151">
                  <c:v>136.1</c:v>
                </c:pt>
                <c:pt idx="152">
                  <c:v>136.6</c:v>
                </c:pt>
                <c:pt idx="153">
                  <c:v>137.3</c:v>
                </c:pt>
                <c:pt idx="154">
                  <c:v>138.3</c:v>
                </c:pt>
                <c:pt idx="155">
                  <c:v>139.4</c:v>
                </c:pt>
                <c:pt idx="156">
                  <c:v>140.3</c:v>
                </c:pt>
                <c:pt idx="157">
                  <c:v>141</c:v>
                </c:pt>
                <c:pt idx="158">
                  <c:v>141.8</c:v>
                </c:pt>
                <c:pt idx="159">
                  <c:v>142.5</c:v>
                </c:pt>
                <c:pt idx="160">
                  <c:v>142.9</c:v>
                </c:pt>
                <c:pt idx="161">
                  <c:v>143.6</c:v>
                </c:pt>
                <c:pt idx="162">
                  <c:v>144.4</c:v>
                </c:pt>
                <c:pt idx="163">
                  <c:v>145.1</c:v>
                </c:pt>
                <c:pt idx="164">
                  <c:v>146</c:v>
                </c:pt>
                <c:pt idx="165">
                  <c:v>146.8</c:v>
                </c:pt>
              </c:numCache>
            </c:numRef>
          </c:val>
          <c:smooth val="0"/>
        </c:ser>
        <c:axId val="33822216"/>
        <c:axId val="35964489"/>
      </c:lineChart>
      <c:catAx>
        <c:axId val="338222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64489"/>
        <c:crossesAt val="40"/>
        <c:auto val="0"/>
        <c:lblOffset val="100"/>
        <c:tickLblSkip val="2"/>
        <c:tickMarkSkip val="3"/>
        <c:noMultiLvlLbl val="0"/>
      </c:catAx>
      <c:valAx>
        <c:axId val="35964489"/>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222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179.6</c:v>
                </c:pt>
                <c:pt idx="162">
                  <c:v>148.5</c:v>
                </c:pt>
                <c:pt idx="163">
                  <c:v>144.8</c:v>
                </c:pt>
                <c:pt idx="164">
                  <c:v>139.8</c:v>
                </c:pt>
                <c:pt idx="165">
                  <c:v>141.1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72.5</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108.2</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116.4</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125.2</c:v>
                </c:pt>
                <c:pt idx="130">
                  <c:v>125.1</c:v>
                </c:pt>
                <c:pt idx="131">
                  <c:v>126.4</c:v>
                </c:pt>
                <c:pt idx="132">
                  <c:v>125.6</c:v>
                </c:pt>
                <c:pt idx="133">
                  <c:v>126.2</c:v>
                </c:pt>
                <c:pt idx="134">
                  <c:v>125.1</c:v>
                </c:pt>
                <c:pt idx="135">
                  <c:v>126.6</c:v>
                </c:pt>
                <c:pt idx="136">
                  <c:v>126.8</c:v>
                </c:pt>
                <c:pt idx="137">
                  <c:v>129.1</c:v>
                </c:pt>
                <c:pt idx="138">
                  <c:v>129.7</c:v>
                </c:pt>
                <c:pt idx="139">
                  <c:v>129.7</c:v>
                </c:pt>
                <c:pt idx="140">
                  <c:v>130.5</c:v>
                </c:pt>
                <c:pt idx="141">
                  <c:v>130.5</c:v>
                </c:pt>
                <c:pt idx="142">
                  <c:v>131.1</c:v>
                </c:pt>
                <c:pt idx="143">
                  <c:v>132</c:v>
                </c:pt>
                <c:pt idx="144">
                  <c:v>133</c:v>
                </c:pt>
                <c:pt idx="145">
                  <c:v>133.4</c:v>
                </c:pt>
                <c:pt idx="146">
                  <c:v>134.7</c:v>
                </c:pt>
                <c:pt idx="147">
                  <c:v>135.1</c:v>
                </c:pt>
                <c:pt idx="148">
                  <c:v>135.3</c:v>
                </c:pt>
                <c:pt idx="149">
                  <c:v>135.8</c:v>
                </c:pt>
                <c:pt idx="150">
                  <c:v>136.9</c:v>
                </c:pt>
                <c:pt idx="151">
                  <c:v>138</c:v>
                </c:pt>
                <c:pt idx="152">
                  <c:v>138.6</c:v>
                </c:pt>
                <c:pt idx="153">
                  <c:v>140</c:v>
                </c:pt>
                <c:pt idx="154">
                  <c:v>141.7</c:v>
                </c:pt>
                <c:pt idx="155">
                  <c:v>142</c:v>
                </c:pt>
                <c:pt idx="156">
                  <c:v>143.7</c:v>
                </c:pt>
                <c:pt idx="157">
                  <c:v>145.3</c:v>
                </c:pt>
                <c:pt idx="158">
                  <c:v>146.2</c:v>
                </c:pt>
                <c:pt idx="159">
                  <c:v>146.4</c:v>
                </c:pt>
                <c:pt idx="160">
                  <c:v>147.5</c:v>
                </c:pt>
                <c:pt idx="161">
                  <c:v>148.2</c:v>
                </c:pt>
                <c:pt idx="162">
                  <c:v>149.2</c:v>
                </c:pt>
                <c:pt idx="163">
                  <c:v>150.1</c:v>
                </c:pt>
                <c:pt idx="164">
                  <c:v>151.4</c:v>
                </c:pt>
                <c:pt idx="165">
                  <c:v>152.5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125.8</c:v>
                </c:pt>
                <c:pt idx="133">
                  <c:v>125.9</c:v>
                </c:pt>
                <c:pt idx="134">
                  <c:v>126.1</c:v>
                </c:pt>
                <c:pt idx="135">
                  <c:v>126.6</c:v>
                </c:pt>
                <c:pt idx="136">
                  <c:v>127.5</c:v>
                </c:pt>
                <c:pt idx="137">
                  <c:v>128.4</c:v>
                </c:pt>
                <c:pt idx="138">
                  <c:v>129.2</c:v>
                </c:pt>
                <c:pt idx="139">
                  <c:v>129.8</c:v>
                </c:pt>
                <c:pt idx="140">
                  <c:v>130.3</c:v>
                </c:pt>
                <c:pt idx="141">
                  <c:v>130.8</c:v>
                </c:pt>
                <c:pt idx="142">
                  <c:v>131.3</c:v>
                </c:pt>
                <c:pt idx="143">
                  <c:v>132</c:v>
                </c:pt>
                <c:pt idx="144">
                  <c:v>132.8</c:v>
                </c:pt>
                <c:pt idx="145">
                  <c:v>133.5</c:v>
                </c:pt>
                <c:pt idx="146">
                  <c:v>134.3</c:v>
                </c:pt>
                <c:pt idx="147">
                  <c:v>134.9</c:v>
                </c:pt>
                <c:pt idx="148">
                  <c:v>135.5</c:v>
                </c:pt>
                <c:pt idx="149">
                  <c:v>136.1</c:v>
                </c:pt>
                <c:pt idx="150">
                  <c:v>137</c:v>
                </c:pt>
                <c:pt idx="151">
                  <c:v>137.9</c:v>
                </c:pt>
                <c:pt idx="152">
                  <c:v>139</c:v>
                </c:pt>
                <c:pt idx="153">
                  <c:v>140.1</c:v>
                </c:pt>
                <c:pt idx="154">
                  <c:v>141.3</c:v>
                </c:pt>
                <c:pt idx="155">
                  <c:v>142.4</c:v>
                </c:pt>
                <c:pt idx="156">
                  <c:v>143.6</c:v>
                </c:pt>
                <c:pt idx="157">
                  <c:v>144.8</c:v>
                </c:pt>
                <c:pt idx="158">
                  <c:v>145.8</c:v>
                </c:pt>
                <c:pt idx="159">
                  <c:v>146.6</c:v>
                </c:pt>
                <c:pt idx="160">
                  <c:v>147.4</c:v>
                </c:pt>
                <c:pt idx="161">
                  <c:v>148.3</c:v>
                </c:pt>
                <c:pt idx="162">
                  <c:v>149.2</c:v>
                </c:pt>
                <c:pt idx="163">
                  <c:v>150.3</c:v>
                </c:pt>
                <c:pt idx="164">
                  <c:v>151.3</c:v>
                </c:pt>
                <c:pt idx="165">
                  <c:v>152.4</c:v>
                </c:pt>
              </c:numCache>
            </c:numRef>
          </c:val>
          <c:smooth val="0"/>
        </c:ser>
        <c:axId val="55244946"/>
        <c:axId val="27442467"/>
      </c:lineChart>
      <c:catAx>
        <c:axId val="552449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42467"/>
        <c:crossesAt val="40"/>
        <c:auto val="0"/>
        <c:lblOffset val="100"/>
        <c:tickLblSkip val="2"/>
        <c:tickMarkSkip val="3"/>
        <c:noMultiLvlLbl val="0"/>
      </c:catAx>
      <c:valAx>
        <c:axId val="274424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449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166.4</c:v>
                </c:pt>
                <c:pt idx="163">
                  <c:v>159</c:v>
                </c:pt>
                <c:pt idx="164">
                  <c:v>149</c:v>
                </c:pt>
                <c:pt idx="165">
                  <c:v>140.1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90.3</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92.9</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135.9</c:v>
                </c:pt>
                <c:pt idx="142">
                  <c:v>136.5</c:v>
                </c:pt>
                <c:pt idx="143">
                  <c:v>137.1</c:v>
                </c:pt>
                <c:pt idx="144">
                  <c:v>138.1</c:v>
                </c:pt>
                <c:pt idx="145">
                  <c:v>137.3</c:v>
                </c:pt>
                <c:pt idx="146">
                  <c:v>134.2</c:v>
                </c:pt>
                <c:pt idx="147">
                  <c:v>138</c:v>
                </c:pt>
                <c:pt idx="148">
                  <c:v>139.3</c:v>
                </c:pt>
                <c:pt idx="149">
                  <c:v>139.5</c:v>
                </c:pt>
                <c:pt idx="150">
                  <c:v>142.3</c:v>
                </c:pt>
                <c:pt idx="151">
                  <c:v>141.3</c:v>
                </c:pt>
                <c:pt idx="152">
                  <c:v>140.9</c:v>
                </c:pt>
                <c:pt idx="153">
                  <c:v>144.1</c:v>
                </c:pt>
                <c:pt idx="154">
                  <c:v>145.2</c:v>
                </c:pt>
                <c:pt idx="155">
                  <c:v>145.8</c:v>
                </c:pt>
                <c:pt idx="156">
                  <c:v>146.2</c:v>
                </c:pt>
                <c:pt idx="157">
                  <c:v>147</c:v>
                </c:pt>
                <c:pt idx="158">
                  <c:v>153.1</c:v>
                </c:pt>
                <c:pt idx="159">
                  <c:v>151.4</c:v>
                </c:pt>
                <c:pt idx="160">
                  <c:v>151.2</c:v>
                </c:pt>
                <c:pt idx="161">
                  <c:v>151</c:v>
                </c:pt>
                <c:pt idx="162">
                  <c:v>149.9</c:v>
                </c:pt>
                <c:pt idx="163">
                  <c:v>152.4</c:v>
                </c:pt>
                <c:pt idx="164">
                  <c:v>153.6</c:v>
                </c:pt>
                <c:pt idx="165">
                  <c:v>152.5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116.1</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134.6</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c:v>
                </c:pt>
                <c:pt idx="154">
                  <c:v>144.8</c:v>
                </c:pt>
                <c:pt idx="155">
                  <c:v>145.6</c:v>
                </c:pt>
                <c:pt idx="156">
                  <c:v>146.4</c:v>
                </c:pt>
                <c:pt idx="157">
                  <c:v>147.2</c:v>
                </c:pt>
                <c:pt idx="158">
                  <c:v>148</c:v>
                </c:pt>
                <c:pt idx="159">
                  <c:v>148.7</c:v>
                </c:pt>
                <c:pt idx="160">
                  <c:v>149.4</c:v>
                </c:pt>
                <c:pt idx="161">
                  <c:v>150.1</c:v>
                </c:pt>
                <c:pt idx="162">
                  <c:v>150.8</c:v>
                </c:pt>
                <c:pt idx="163">
                  <c:v>151.4</c:v>
                </c:pt>
                <c:pt idx="164">
                  <c:v>152.1</c:v>
                </c:pt>
                <c:pt idx="165">
                  <c:v>152.7</c:v>
                </c:pt>
              </c:numCache>
            </c:numRef>
          </c:val>
          <c:smooth val="0"/>
        </c:ser>
        <c:axId val="45655612"/>
        <c:axId val="8247325"/>
      </c:lineChart>
      <c:catAx>
        <c:axId val="45655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47325"/>
        <c:crossesAt val="40"/>
        <c:auto val="0"/>
        <c:lblOffset val="100"/>
        <c:tickLblSkip val="2"/>
        <c:tickMarkSkip val="3"/>
        <c:noMultiLvlLbl val="0"/>
      </c:catAx>
      <c:valAx>
        <c:axId val="82473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556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173.8</c:v>
                </c:pt>
                <c:pt idx="162">
                  <c:v>153.8</c:v>
                </c:pt>
                <c:pt idx="163">
                  <c:v>149.1</c:v>
                </c:pt>
                <c:pt idx="164">
                  <c:v>134.8</c:v>
                </c:pt>
                <c:pt idx="165">
                  <c:v>133.2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94.4</c:v>
                </c:pt>
                <c:pt idx="56">
                  <c:v>94.6</c:v>
                </c:pt>
                <c:pt idx="57">
                  <c:v>95.6</c:v>
                </c:pt>
                <c:pt idx="58">
                  <c:v>95.6</c:v>
                </c:pt>
                <c:pt idx="59">
                  <c:v>97.3</c:v>
                </c:pt>
                <c:pt idx="60">
                  <c:v>95.3</c:v>
                </c:pt>
                <c:pt idx="61">
                  <c:v>97</c:v>
                </c:pt>
                <c:pt idx="62">
                  <c:v>98.7</c:v>
                </c:pt>
                <c:pt idx="63">
                  <c:v>99.7</c:v>
                </c:pt>
                <c:pt idx="64">
                  <c:v>99.9</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125.6</c:v>
                </c:pt>
                <c:pt idx="134">
                  <c:v>120</c:v>
                </c:pt>
                <c:pt idx="135">
                  <c:v>126.1</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137.3</c:v>
                </c:pt>
                <c:pt idx="151">
                  <c:v>137</c:v>
                </c:pt>
                <c:pt idx="152">
                  <c:v>138.2</c:v>
                </c:pt>
                <c:pt idx="153">
                  <c:v>138.8</c:v>
                </c:pt>
                <c:pt idx="154">
                  <c:v>139.4</c:v>
                </c:pt>
                <c:pt idx="155">
                  <c:v>140.1</c:v>
                </c:pt>
                <c:pt idx="156">
                  <c:v>140.7</c:v>
                </c:pt>
                <c:pt idx="157">
                  <c:v>141.8</c:v>
                </c:pt>
                <c:pt idx="158">
                  <c:v>143.5</c:v>
                </c:pt>
                <c:pt idx="159">
                  <c:v>141.9</c:v>
                </c:pt>
                <c:pt idx="160">
                  <c:v>144.3</c:v>
                </c:pt>
                <c:pt idx="161">
                  <c:v>145</c:v>
                </c:pt>
                <c:pt idx="162">
                  <c:v>146.1</c:v>
                </c:pt>
                <c:pt idx="163">
                  <c:v>148.2</c:v>
                </c:pt>
                <c:pt idx="164">
                  <c:v>147.6</c:v>
                </c:pt>
                <c:pt idx="165">
                  <c:v>148.5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94.8</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137.1</c:v>
                </c:pt>
                <c:pt idx="151">
                  <c:v>137.6</c:v>
                </c:pt>
                <c:pt idx="152">
                  <c:v>138.2</c:v>
                </c:pt>
                <c:pt idx="153">
                  <c:v>138.8</c:v>
                </c:pt>
                <c:pt idx="154">
                  <c:v>139.4</c:v>
                </c:pt>
                <c:pt idx="155">
                  <c:v>140.1</c:v>
                </c:pt>
                <c:pt idx="156">
                  <c:v>140.9</c:v>
                </c:pt>
                <c:pt idx="157">
                  <c:v>141.7</c:v>
                </c:pt>
                <c:pt idx="158">
                  <c:v>142.5</c:v>
                </c:pt>
                <c:pt idx="159">
                  <c:v>143.3</c:v>
                </c:pt>
                <c:pt idx="160">
                  <c:v>144.1</c:v>
                </c:pt>
                <c:pt idx="161">
                  <c:v>145.2</c:v>
                </c:pt>
                <c:pt idx="162">
                  <c:v>146.2</c:v>
                </c:pt>
                <c:pt idx="163">
                  <c:v>147.1</c:v>
                </c:pt>
                <c:pt idx="164">
                  <c:v>147.9</c:v>
                </c:pt>
                <c:pt idx="165">
                  <c:v>148.7</c:v>
                </c:pt>
              </c:numCache>
            </c:numRef>
          </c:val>
          <c:smooth val="0"/>
        </c:ser>
        <c:axId val="7117062"/>
        <c:axId val="64053559"/>
      </c:lineChart>
      <c:catAx>
        <c:axId val="71170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53559"/>
        <c:crossesAt val="40"/>
        <c:auto val="0"/>
        <c:lblOffset val="100"/>
        <c:tickLblSkip val="2"/>
        <c:tickMarkSkip val="3"/>
        <c:noMultiLvlLbl val="0"/>
      </c:catAx>
      <c:valAx>
        <c:axId val="640535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170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169.2</c:v>
                </c:pt>
                <c:pt idx="162">
                  <c:v>146.3</c:v>
                </c:pt>
                <c:pt idx="163">
                  <c:v>148.1</c:v>
                </c:pt>
                <c:pt idx="164">
                  <c:v>141.8</c:v>
                </c:pt>
                <c:pt idx="165">
                  <c:v>146.9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98.7</c:v>
                </c:pt>
                <c:pt idx="64">
                  <c:v>99.7</c:v>
                </c:pt>
                <c:pt idx="65">
                  <c:v>100</c:v>
                </c:pt>
                <c:pt idx="66">
                  <c:v>100.1</c:v>
                </c:pt>
                <c:pt idx="67">
                  <c:v>100</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134.7</c:v>
                </c:pt>
                <c:pt idx="142">
                  <c:v>133.3</c:v>
                </c:pt>
                <c:pt idx="143">
                  <c:v>135.8</c:v>
                </c:pt>
                <c:pt idx="144">
                  <c:v>137.4</c:v>
                </c:pt>
                <c:pt idx="145">
                  <c:v>138.2</c:v>
                </c:pt>
                <c:pt idx="146">
                  <c:v>135.4</c:v>
                </c:pt>
                <c:pt idx="147">
                  <c:v>139.2</c:v>
                </c:pt>
                <c:pt idx="148">
                  <c:v>137.6</c:v>
                </c:pt>
                <c:pt idx="149">
                  <c:v>139.4</c:v>
                </c:pt>
                <c:pt idx="150">
                  <c:v>140.2</c:v>
                </c:pt>
                <c:pt idx="151">
                  <c:v>141</c:v>
                </c:pt>
                <c:pt idx="152">
                  <c:v>141.1</c:v>
                </c:pt>
                <c:pt idx="153">
                  <c:v>142.9</c:v>
                </c:pt>
                <c:pt idx="154">
                  <c:v>145.8</c:v>
                </c:pt>
                <c:pt idx="155">
                  <c:v>144.6</c:v>
                </c:pt>
                <c:pt idx="156">
                  <c:v>145</c:v>
                </c:pt>
                <c:pt idx="157">
                  <c:v>145.4</c:v>
                </c:pt>
                <c:pt idx="158">
                  <c:v>150.1</c:v>
                </c:pt>
                <c:pt idx="159">
                  <c:v>149.5</c:v>
                </c:pt>
                <c:pt idx="160">
                  <c:v>149.5</c:v>
                </c:pt>
                <c:pt idx="161">
                  <c:v>149.8</c:v>
                </c:pt>
                <c:pt idx="162">
                  <c:v>151.2</c:v>
                </c:pt>
                <c:pt idx="163">
                  <c:v>151.3</c:v>
                </c:pt>
                <c:pt idx="164">
                  <c:v>152.5</c:v>
                </c:pt>
                <c:pt idx="165">
                  <c:v>153.5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Taulukko!$AH$4:$AH$171</c:f>
              <c:numCache>
                <c:ptCount val="168"/>
                <c:pt idx="0">
                  <c:v>73.4</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93</c:v>
                </c:pt>
                <c:pt idx="49">
                  <c:v>93.5</c:v>
                </c:pt>
                <c:pt idx="50">
                  <c:v>94</c:v>
                </c:pt>
                <c:pt idx="51">
                  <c:v>94.5</c:v>
                </c:pt>
                <c:pt idx="52">
                  <c:v>95.1</c:v>
                </c:pt>
                <c:pt idx="53">
                  <c:v>95.6</c:v>
                </c:pt>
                <c:pt idx="54">
                  <c:v>96.1</c:v>
                </c:pt>
                <c:pt idx="55">
                  <c:v>96.6</c:v>
                </c:pt>
                <c:pt idx="56">
                  <c:v>97.1</c:v>
                </c:pt>
                <c:pt idx="57">
                  <c:v>97.5</c:v>
                </c:pt>
                <c:pt idx="58">
                  <c:v>98</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110.3</c:v>
                </c:pt>
                <c:pt idx="89">
                  <c:v>110.7</c:v>
                </c:pt>
                <c:pt idx="90">
                  <c:v>111.1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125.3</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131.6</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139.7</c:v>
                </c:pt>
                <c:pt idx="150">
                  <c:v>140.5</c:v>
                </c:pt>
                <c:pt idx="151">
                  <c:v>141.3</c:v>
                </c:pt>
                <c:pt idx="152">
                  <c:v>142.1</c:v>
                </c:pt>
                <c:pt idx="153">
                  <c:v>143.1</c:v>
                </c:pt>
                <c:pt idx="154">
                  <c:v>144</c:v>
                </c:pt>
                <c:pt idx="155">
                  <c:v>144.9</c:v>
                </c:pt>
                <c:pt idx="156">
                  <c:v>145.8</c:v>
                </c:pt>
                <c:pt idx="157">
                  <c:v>146.7</c:v>
                </c:pt>
                <c:pt idx="158">
                  <c:v>147.7</c:v>
                </c:pt>
                <c:pt idx="159">
                  <c:v>148.6</c:v>
                </c:pt>
                <c:pt idx="160">
                  <c:v>149.4</c:v>
                </c:pt>
                <c:pt idx="161">
                  <c:v>150.1</c:v>
                </c:pt>
                <c:pt idx="162">
                  <c:v>150.9</c:v>
                </c:pt>
                <c:pt idx="163">
                  <c:v>151.7</c:v>
                </c:pt>
                <c:pt idx="164">
                  <c:v>152.6</c:v>
                </c:pt>
                <c:pt idx="165">
                  <c:v>153.4</c:v>
                </c:pt>
              </c:numCache>
            </c:numRef>
          </c:val>
          <c:smooth val="0"/>
        </c:ser>
        <c:axId val="39611120"/>
        <c:axId val="20955761"/>
      </c:lineChart>
      <c:catAx>
        <c:axId val="39611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0955761"/>
        <c:crossesAt val="40"/>
        <c:auto val="0"/>
        <c:lblOffset val="100"/>
        <c:tickLblSkip val="2"/>
        <c:tickMarkSkip val="3"/>
        <c:noMultiLvlLbl val="0"/>
      </c:catAx>
      <c:valAx>
        <c:axId val="20955761"/>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111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186.2</c:v>
                </c:pt>
                <c:pt idx="162">
                  <c:v>169.3</c:v>
                </c:pt>
                <c:pt idx="163">
                  <c:v>155.2</c:v>
                </c:pt>
                <c:pt idx="164">
                  <c:v>148.2</c:v>
                </c:pt>
                <c:pt idx="165">
                  <c:v>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78.5</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115.5</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133</c:v>
                </c:pt>
                <c:pt idx="138">
                  <c:v>134.6</c:v>
                </c:pt>
                <c:pt idx="139">
                  <c:v>134.6</c:v>
                </c:pt>
                <c:pt idx="140">
                  <c:v>135.9</c:v>
                </c:pt>
                <c:pt idx="141">
                  <c:v>135.8</c:v>
                </c:pt>
                <c:pt idx="142">
                  <c:v>136.4</c:v>
                </c:pt>
                <c:pt idx="143">
                  <c:v>138.4</c:v>
                </c:pt>
                <c:pt idx="144">
                  <c:v>137.5</c:v>
                </c:pt>
                <c:pt idx="145">
                  <c:v>139.6</c:v>
                </c:pt>
                <c:pt idx="146">
                  <c:v>144.7</c:v>
                </c:pt>
                <c:pt idx="147">
                  <c:v>140.9</c:v>
                </c:pt>
                <c:pt idx="148">
                  <c:v>142.7</c:v>
                </c:pt>
                <c:pt idx="149">
                  <c:v>142.3</c:v>
                </c:pt>
                <c:pt idx="150">
                  <c:v>145.1</c:v>
                </c:pt>
                <c:pt idx="151">
                  <c:v>146.9</c:v>
                </c:pt>
                <c:pt idx="152">
                  <c:v>145.8</c:v>
                </c:pt>
                <c:pt idx="153">
                  <c:v>148.5</c:v>
                </c:pt>
                <c:pt idx="154">
                  <c:v>150.2</c:v>
                </c:pt>
                <c:pt idx="155">
                  <c:v>149.2</c:v>
                </c:pt>
                <c:pt idx="156">
                  <c:v>153</c:v>
                </c:pt>
                <c:pt idx="157">
                  <c:v>155.1</c:v>
                </c:pt>
                <c:pt idx="158">
                  <c:v>156.3</c:v>
                </c:pt>
                <c:pt idx="159">
                  <c:v>154.9</c:v>
                </c:pt>
                <c:pt idx="160">
                  <c:v>156.5</c:v>
                </c:pt>
                <c:pt idx="161">
                  <c:v>159.1</c:v>
                </c:pt>
                <c:pt idx="162">
                  <c:v>157.6</c:v>
                </c:pt>
                <c:pt idx="163">
                  <c:v>159.6</c:v>
                </c:pt>
                <c:pt idx="164">
                  <c:v>161.4</c:v>
                </c:pt>
                <c:pt idx="165">
                  <c:v>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78.8</c:v>
                </c:pt>
                <c:pt idx="24">
                  <c:v>79.1</c:v>
                </c:pt>
                <c:pt idx="25">
                  <c:v>79.5</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148.3</c:v>
                </c:pt>
                <c:pt idx="154">
                  <c:v>149.6</c:v>
                </c:pt>
                <c:pt idx="155">
                  <c:v>150.9</c:v>
                </c:pt>
                <c:pt idx="156">
                  <c:v>152.4</c:v>
                </c:pt>
                <c:pt idx="157">
                  <c:v>153.8</c:v>
                </c:pt>
                <c:pt idx="158">
                  <c:v>154.9</c:v>
                </c:pt>
                <c:pt idx="159">
                  <c:v>155.9</c:v>
                </c:pt>
                <c:pt idx="160">
                  <c:v>156.9</c:v>
                </c:pt>
                <c:pt idx="161">
                  <c:v>157.9</c:v>
                </c:pt>
                <c:pt idx="162">
                  <c:v>158.9</c:v>
                </c:pt>
                <c:pt idx="163">
                  <c:v>160</c:v>
                </c:pt>
                <c:pt idx="164">
                  <c:v>161.3</c:v>
                </c:pt>
                <c:pt idx="165">
                  <c:v>162.6</c:v>
                </c:pt>
              </c:numCache>
            </c:numRef>
          </c:val>
          <c:smooth val="0"/>
        </c:ser>
        <c:axId val="54384122"/>
        <c:axId val="19695051"/>
      </c:lineChart>
      <c:catAx>
        <c:axId val="5438412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9695051"/>
        <c:crossesAt val="40"/>
        <c:auto val="0"/>
        <c:lblOffset val="100"/>
        <c:tickLblSkip val="2"/>
        <c:tickMarkSkip val="3"/>
        <c:noMultiLvlLbl val="0"/>
      </c:catAx>
      <c:valAx>
        <c:axId val="1969505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841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40" activePane="bottomRight" state="frozen"/>
      <selection pane="topLeft" activeCell="A1" sqref="A1"/>
      <selection pane="topRight" activeCell="C1" sqref="C1"/>
      <selection pane="bottomLeft" activeCell="A4" sqref="A4"/>
      <selection pane="bottomRight" activeCell="B169" sqref="B169"/>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73.4</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75.9</v>
      </c>
      <c r="CD4" s="60">
        <v>76.3</v>
      </c>
      <c r="CE4" s="60"/>
      <c r="CF4" s="60">
        <v>59.6</v>
      </c>
      <c r="CG4" s="60">
        <v>60.9</v>
      </c>
      <c r="CH4" s="60">
        <v>61.1</v>
      </c>
      <c r="CI4" s="60"/>
      <c r="CJ4" s="60">
        <v>60.2</v>
      </c>
      <c r="CK4" s="60">
        <v>62</v>
      </c>
      <c r="CL4" s="60">
        <v>62.1</v>
      </c>
      <c r="CM4" s="60"/>
      <c r="CN4" s="60">
        <v>53.7</v>
      </c>
      <c r="CO4" s="60">
        <v>61.5</v>
      </c>
      <c r="CP4" s="60">
        <v>61.1</v>
      </c>
      <c r="CQ4" s="60"/>
      <c r="CR4" s="60">
        <v>64.3</v>
      </c>
      <c r="CS4" s="60">
        <v>63</v>
      </c>
      <c r="CT4" s="60">
        <v>62.4</v>
      </c>
      <c r="CU4" s="60"/>
      <c r="CV4" s="60">
        <v>62.2</v>
      </c>
      <c r="CW4" s="60">
        <v>67.6</v>
      </c>
      <c r="CX4" s="60">
        <v>67.1</v>
      </c>
      <c r="CY4" s="60"/>
      <c r="CZ4" s="60">
        <v>63.6</v>
      </c>
      <c r="DA4" s="60">
        <v>70.7</v>
      </c>
      <c r="DB4" s="60">
        <v>70.2</v>
      </c>
      <c r="DC4" s="60"/>
      <c r="DD4" s="60">
        <v>67.6</v>
      </c>
      <c r="DE4" s="60">
        <v>70</v>
      </c>
      <c r="DF4" s="60">
        <v>70</v>
      </c>
      <c r="DG4" s="60"/>
      <c r="DH4" s="60">
        <v>52.8</v>
      </c>
      <c r="DI4" s="60">
        <v>58.2</v>
      </c>
      <c r="DJ4" s="60">
        <v>58.7</v>
      </c>
      <c r="DK4" s="60"/>
      <c r="DL4" s="60">
        <v>44.8</v>
      </c>
      <c r="DM4" s="60">
        <v>36</v>
      </c>
      <c r="DN4" s="60">
        <v>35.8</v>
      </c>
      <c r="DO4" s="60"/>
      <c r="DP4" s="60">
        <v>56.6</v>
      </c>
      <c r="DQ4" s="60">
        <v>66.2</v>
      </c>
      <c r="DR4" s="60">
        <v>66.5</v>
      </c>
      <c r="DS4" s="60"/>
      <c r="DT4" s="60">
        <v>61.7</v>
      </c>
      <c r="DU4" s="60">
        <v>65.9</v>
      </c>
      <c r="DV4" s="60">
        <v>65.1</v>
      </c>
      <c r="DW4" s="60"/>
      <c r="DX4" s="60">
        <v>53.6</v>
      </c>
      <c r="DY4" s="60">
        <v>61.7</v>
      </c>
      <c r="DZ4" s="60">
        <v>61</v>
      </c>
      <c r="EA4" s="60"/>
      <c r="EB4" s="47" t="s">
        <v>75</v>
      </c>
      <c r="EC4" s="3" t="s">
        <v>70</v>
      </c>
      <c r="ED4" s="3" t="s">
        <v>76</v>
      </c>
      <c r="EF4" s="4"/>
    </row>
    <row r="5" spans="1:136" ht="12.75">
      <c r="A5" s="54"/>
      <c r="B5" s="54" t="s">
        <v>77</v>
      </c>
      <c r="C5" s="124"/>
      <c r="D5" s="125">
        <v>67.9</v>
      </c>
      <c r="E5" s="125">
        <v>69.5</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80.8</v>
      </c>
      <c r="BJ5" s="46">
        <v>82.1</v>
      </c>
      <c r="BK5" s="46"/>
      <c r="BL5" s="46">
        <v>80</v>
      </c>
      <c r="BM5" s="46">
        <v>86.1</v>
      </c>
      <c r="BN5" s="46">
        <v>87</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62.6</v>
      </c>
      <c r="CT5" s="46">
        <v>62.8</v>
      </c>
      <c r="CU5" s="46"/>
      <c r="CV5" s="46">
        <v>59.8</v>
      </c>
      <c r="CW5" s="46">
        <v>67.2</v>
      </c>
      <c r="CX5" s="46">
        <v>67.6</v>
      </c>
      <c r="CY5" s="46"/>
      <c r="CZ5" s="46">
        <v>66.3</v>
      </c>
      <c r="DA5" s="46">
        <v>70.9</v>
      </c>
      <c r="DB5" s="46">
        <v>70.7</v>
      </c>
      <c r="DC5" s="46"/>
      <c r="DD5" s="46">
        <v>64.1</v>
      </c>
      <c r="DE5" s="46">
        <v>70.5</v>
      </c>
      <c r="DF5" s="46">
        <v>70.4</v>
      </c>
      <c r="DG5" s="46"/>
      <c r="DH5" s="46">
        <v>53.5</v>
      </c>
      <c r="DI5" s="46">
        <v>59.5</v>
      </c>
      <c r="DJ5" s="46">
        <v>59.4</v>
      </c>
      <c r="DK5" s="46"/>
      <c r="DL5" s="46">
        <v>36.9</v>
      </c>
      <c r="DM5" s="46">
        <v>35.9</v>
      </c>
      <c r="DN5" s="46">
        <v>36.2</v>
      </c>
      <c r="DO5" s="46"/>
      <c r="DP5" s="46">
        <v>56.6</v>
      </c>
      <c r="DQ5" s="46">
        <v>66.8</v>
      </c>
      <c r="DR5" s="46">
        <v>66.9</v>
      </c>
      <c r="DS5" s="46"/>
      <c r="DT5" s="46">
        <v>60.1</v>
      </c>
      <c r="DU5" s="46">
        <v>64.2</v>
      </c>
      <c r="DV5" s="46">
        <v>65.7</v>
      </c>
      <c r="DW5" s="46"/>
      <c r="DX5" s="46">
        <v>62.4</v>
      </c>
      <c r="DY5" s="46">
        <v>61.4</v>
      </c>
      <c r="DZ5" s="46">
        <v>61.4</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68.6</v>
      </c>
      <c r="N6" s="98">
        <v>68.7</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63.2</v>
      </c>
      <c r="CM6" s="46"/>
      <c r="CN6" s="46">
        <v>57.4</v>
      </c>
      <c r="CO6" s="46">
        <v>61.9</v>
      </c>
      <c r="CP6" s="46">
        <v>61.8</v>
      </c>
      <c r="CQ6" s="46"/>
      <c r="CR6" s="46">
        <v>64.9</v>
      </c>
      <c r="CS6" s="46">
        <v>62.4</v>
      </c>
      <c r="CT6" s="46">
        <v>63.1</v>
      </c>
      <c r="CU6" s="46"/>
      <c r="CV6" s="46">
        <v>63.3</v>
      </c>
      <c r="CW6" s="46">
        <v>68.8</v>
      </c>
      <c r="CX6" s="46">
        <v>68</v>
      </c>
      <c r="CY6" s="46"/>
      <c r="CZ6" s="46">
        <v>71.2</v>
      </c>
      <c r="DA6" s="46">
        <v>72.4</v>
      </c>
      <c r="DB6" s="46">
        <v>71.1</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v>
      </c>
      <c r="DV6" s="46">
        <v>66.4</v>
      </c>
      <c r="DW6" s="46"/>
      <c r="DX6" s="46">
        <v>61.2</v>
      </c>
      <c r="DY6" s="46">
        <v>62</v>
      </c>
      <c r="DZ6" s="46">
        <v>61.9</v>
      </c>
      <c r="EA6" s="46"/>
      <c r="EB6" s="47" t="s">
        <v>81</v>
      </c>
      <c r="EC6" s="3" t="s">
        <v>72</v>
      </c>
      <c r="ED6" s="3" t="s">
        <v>82</v>
      </c>
      <c r="EF6" s="4"/>
    </row>
    <row r="7" spans="1:136" ht="12.75">
      <c r="A7" s="54"/>
      <c r="B7" s="54" t="s">
        <v>83</v>
      </c>
      <c r="C7" s="124"/>
      <c r="D7" s="125">
        <v>67.5</v>
      </c>
      <c r="E7" s="125">
        <v>70</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82.4</v>
      </c>
      <c r="BK7" s="46"/>
      <c r="BL7" s="46">
        <v>83.4</v>
      </c>
      <c r="BM7" s="46">
        <v>88.8</v>
      </c>
      <c r="BN7" s="46">
        <v>87.1</v>
      </c>
      <c r="BO7" s="46"/>
      <c r="BP7" s="46">
        <v>71.1</v>
      </c>
      <c r="BQ7" s="46">
        <v>74.6</v>
      </c>
      <c r="BR7" s="46">
        <v>74.7</v>
      </c>
      <c r="BS7" s="46"/>
      <c r="BT7" s="46">
        <v>70.5</v>
      </c>
      <c r="BU7" s="46">
        <v>73.1</v>
      </c>
      <c r="BV7" s="46">
        <v>72.9</v>
      </c>
      <c r="BW7" s="46"/>
      <c r="BX7" s="46">
        <v>69.6</v>
      </c>
      <c r="BY7" s="46">
        <v>73</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68.3</v>
      </c>
      <c r="CX7" s="46">
        <v>68.4</v>
      </c>
      <c r="CY7" s="46"/>
      <c r="CZ7" s="46">
        <v>67.7</v>
      </c>
      <c r="DA7" s="46">
        <v>71.5</v>
      </c>
      <c r="DB7" s="46">
        <v>71.5</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62.3</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71.9</v>
      </c>
      <c r="DC8" s="46"/>
      <c r="DD8" s="46">
        <v>70.2</v>
      </c>
      <c r="DE8" s="46">
        <v>71.1</v>
      </c>
      <c r="DF8" s="46">
        <v>71.1</v>
      </c>
      <c r="DG8" s="46"/>
      <c r="DH8" s="46">
        <v>61.5</v>
      </c>
      <c r="DI8" s="46">
        <v>61.2</v>
      </c>
      <c r="DJ8" s="46">
        <v>61.3</v>
      </c>
      <c r="DK8" s="46"/>
      <c r="DL8" s="46">
        <v>34.9</v>
      </c>
      <c r="DM8" s="46">
        <v>37.9</v>
      </c>
      <c r="DN8" s="46">
        <v>37.7</v>
      </c>
      <c r="DO8" s="46"/>
      <c r="DP8" s="46">
        <v>72.7</v>
      </c>
      <c r="DQ8" s="46">
        <v>68.3</v>
      </c>
      <c r="DR8" s="46">
        <v>68.2</v>
      </c>
      <c r="DS8" s="46"/>
      <c r="DT8" s="46">
        <v>73.9</v>
      </c>
      <c r="DU8" s="46">
        <v>64.1</v>
      </c>
      <c r="DV8" s="46">
        <v>67.6</v>
      </c>
      <c r="DW8" s="46"/>
      <c r="DX8" s="46">
        <v>61.5</v>
      </c>
      <c r="DY8" s="46">
        <v>64.1</v>
      </c>
      <c r="DZ8" s="46">
        <v>62.9</v>
      </c>
      <c r="EA8" s="46"/>
      <c r="EB8" s="47" t="s">
        <v>86</v>
      </c>
      <c r="EF8" s="4"/>
    </row>
    <row r="9" spans="1:136" ht="12.75">
      <c r="A9" s="54"/>
      <c r="B9" s="54" t="s">
        <v>87</v>
      </c>
      <c r="C9" s="124"/>
      <c r="D9" s="125">
        <v>83.5</v>
      </c>
      <c r="E9" s="125">
        <v>71.3</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72.2</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70.8</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63.7</v>
      </c>
      <c r="AT10" s="46">
        <v>65.1</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72.7</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71.6</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72.8</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81.2</v>
      </c>
      <c r="BJ12" s="46">
        <v>82.8</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66.1</v>
      </c>
      <c r="CU12" s="46"/>
      <c r="CV12" s="46">
        <v>67.2</v>
      </c>
      <c r="CW12" s="46">
        <v>70.4</v>
      </c>
      <c r="CX12" s="46">
        <v>70.7</v>
      </c>
      <c r="CY12" s="46"/>
      <c r="CZ12" s="46">
        <v>72.7</v>
      </c>
      <c r="DA12" s="46">
        <v>73.5</v>
      </c>
      <c r="DB12" s="46">
        <v>73.5</v>
      </c>
      <c r="DC12" s="46"/>
      <c r="DD12" s="46">
        <v>70.5</v>
      </c>
      <c r="DE12" s="46">
        <v>73.6</v>
      </c>
      <c r="DF12" s="46">
        <v>73.6</v>
      </c>
      <c r="DG12" s="46"/>
      <c r="DH12" s="46">
        <v>62.3</v>
      </c>
      <c r="DI12" s="46">
        <v>64.3</v>
      </c>
      <c r="DJ12" s="46">
        <v>63.8</v>
      </c>
      <c r="DK12" s="46"/>
      <c r="DL12" s="46">
        <v>35.7</v>
      </c>
      <c r="DM12" s="46">
        <v>40.2</v>
      </c>
      <c r="DN12" s="46">
        <v>40.2</v>
      </c>
      <c r="DO12" s="46"/>
      <c r="DP12" s="46">
        <v>67.2</v>
      </c>
      <c r="DQ12" s="46">
        <v>69.9</v>
      </c>
      <c r="DR12" s="46">
        <v>69.8</v>
      </c>
      <c r="DS12" s="46"/>
      <c r="DT12" s="46">
        <v>67</v>
      </c>
      <c r="DU12" s="46">
        <v>73.4</v>
      </c>
      <c r="DV12" s="46">
        <v>71.7</v>
      </c>
      <c r="DW12" s="46"/>
      <c r="DX12" s="46">
        <v>66.1</v>
      </c>
      <c r="DY12" s="46">
        <v>66.7</v>
      </c>
      <c r="DZ12" s="46">
        <v>64.9</v>
      </c>
      <c r="EA12" s="46"/>
      <c r="EB12" s="47" t="s">
        <v>94</v>
      </c>
      <c r="EF12" s="4"/>
    </row>
    <row r="13" spans="1:136" ht="12.75">
      <c r="A13" s="54"/>
      <c r="B13" s="54" t="s">
        <v>95</v>
      </c>
      <c r="C13" s="124"/>
      <c r="D13" s="125">
        <v>67.9</v>
      </c>
      <c r="E13" s="125">
        <v>72.5</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64.8</v>
      </c>
      <c r="AP13" s="46">
        <v>64.9</v>
      </c>
      <c r="AQ13" s="46"/>
      <c r="AR13" s="46">
        <v>58.3</v>
      </c>
      <c r="AS13" s="46">
        <v>66.2</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83</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66.7</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73.3</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84.7</v>
      </c>
      <c r="BJ14" s="46">
        <v>83.2</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66.3</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74.5</v>
      </c>
      <c r="F15" s="125">
        <v>73.9</v>
      </c>
      <c r="G15" s="124"/>
      <c r="H15" s="125">
        <v>76.7</v>
      </c>
      <c r="I15" s="125">
        <v>73.8</v>
      </c>
      <c r="J15" s="125">
        <v>73.8</v>
      </c>
      <c r="K15" s="46"/>
      <c r="L15" s="98">
        <v>75.5</v>
      </c>
      <c r="M15" s="98">
        <v>72.6</v>
      </c>
      <c r="N15" s="98">
        <v>72.7</v>
      </c>
      <c r="O15" s="46"/>
      <c r="P15" s="98">
        <v>85</v>
      </c>
      <c r="Q15" s="98">
        <v>81.2</v>
      </c>
      <c r="R15" s="98">
        <v>80.8</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82.1</v>
      </c>
      <c r="BF15" s="46">
        <v>81.5</v>
      </c>
      <c r="BG15" s="46"/>
      <c r="BH15" s="46">
        <v>89.5</v>
      </c>
      <c r="BI15" s="46">
        <v>83.8</v>
      </c>
      <c r="BJ15" s="46">
        <v>83.3</v>
      </c>
      <c r="BK15" s="46"/>
      <c r="BL15" s="46">
        <v>82.4</v>
      </c>
      <c r="BM15" s="46">
        <v>87.9</v>
      </c>
      <c r="BN15" s="46">
        <v>87.1</v>
      </c>
      <c r="BO15" s="46"/>
      <c r="BP15" s="46">
        <v>90</v>
      </c>
      <c r="BQ15" s="46">
        <v>80.3</v>
      </c>
      <c r="BR15" s="46">
        <v>79.7</v>
      </c>
      <c r="BS15" s="46"/>
      <c r="BT15" s="46">
        <v>75</v>
      </c>
      <c r="BU15" s="46">
        <v>78</v>
      </c>
      <c r="BV15" s="46">
        <v>77.9</v>
      </c>
      <c r="BW15" s="46"/>
      <c r="BX15" s="46">
        <v>82.4</v>
      </c>
      <c r="BY15" s="46">
        <v>75.5</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67.9</v>
      </c>
      <c r="CT15" s="46">
        <v>67.8</v>
      </c>
      <c r="CU15" s="46"/>
      <c r="CV15" s="46">
        <v>80</v>
      </c>
      <c r="CW15" s="46">
        <v>73.9</v>
      </c>
      <c r="CX15" s="46">
        <v>72.5</v>
      </c>
      <c r="CY15" s="46"/>
      <c r="CZ15" s="46">
        <v>87.8</v>
      </c>
      <c r="DA15" s="46">
        <v>74.7</v>
      </c>
      <c r="DB15" s="46">
        <v>74.7</v>
      </c>
      <c r="DC15" s="46"/>
      <c r="DD15" s="46">
        <v>93.4</v>
      </c>
      <c r="DE15" s="46">
        <v>77</v>
      </c>
      <c r="DF15" s="46">
        <v>75.6</v>
      </c>
      <c r="DG15" s="46"/>
      <c r="DH15" s="46">
        <v>73.7</v>
      </c>
      <c r="DI15" s="46">
        <v>66.1</v>
      </c>
      <c r="DJ15" s="46">
        <v>65.7</v>
      </c>
      <c r="DK15" s="46"/>
      <c r="DL15" s="46">
        <v>49</v>
      </c>
      <c r="DM15" s="46">
        <v>42.2</v>
      </c>
      <c r="DN15" s="46">
        <v>42.2</v>
      </c>
      <c r="DO15" s="46"/>
      <c r="DP15" s="46">
        <v>82</v>
      </c>
      <c r="DQ15" s="46">
        <v>70.8</v>
      </c>
      <c r="DR15" s="46">
        <v>70.9</v>
      </c>
      <c r="DS15" s="46"/>
      <c r="DT15" s="46">
        <v>89.1</v>
      </c>
      <c r="DU15" s="46">
        <v>77.4</v>
      </c>
      <c r="DV15" s="46">
        <v>74.8</v>
      </c>
      <c r="DW15" s="46"/>
      <c r="DX15" s="46">
        <v>78.9</v>
      </c>
      <c r="DY15" s="46">
        <v>66.9</v>
      </c>
      <c r="DZ15" s="46">
        <v>66.4</v>
      </c>
      <c r="EA15" s="46"/>
      <c r="EB15" s="47" t="s">
        <v>97</v>
      </c>
      <c r="EF15" s="4"/>
    </row>
    <row r="16" spans="1:136" ht="12.75">
      <c r="A16" s="53" t="s">
        <v>98</v>
      </c>
      <c r="B16" s="53" t="s">
        <v>74</v>
      </c>
      <c r="C16" s="123">
        <v>7.9</v>
      </c>
      <c r="D16" s="123">
        <v>71</v>
      </c>
      <c r="E16" s="123">
        <v>74.2</v>
      </c>
      <c r="F16" s="123">
        <v>74.2</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83.3</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64.6</v>
      </c>
      <c r="CP16" s="60">
        <v>65.4</v>
      </c>
      <c r="CQ16" s="60">
        <v>7.4</v>
      </c>
      <c r="CR16" s="60">
        <v>69.1</v>
      </c>
      <c r="CS16" s="60">
        <v>68</v>
      </c>
      <c r="CT16" s="60">
        <v>68.4</v>
      </c>
      <c r="CU16" s="60">
        <v>7.1</v>
      </c>
      <c r="CV16" s="60">
        <v>66.6</v>
      </c>
      <c r="CW16" s="60">
        <v>71.9</v>
      </c>
      <c r="CX16" s="60">
        <v>73</v>
      </c>
      <c r="CY16" s="60">
        <v>4.1</v>
      </c>
      <c r="CZ16" s="60">
        <v>66.3</v>
      </c>
      <c r="DA16" s="60">
        <v>73.7</v>
      </c>
      <c r="DB16" s="60">
        <v>75.1</v>
      </c>
      <c r="DC16" s="60">
        <v>7.2</v>
      </c>
      <c r="DD16" s="60">
        <v>72.4</v>
      </c>
      <c r="DE16" s="60">
        <v>74.9</v>
      </c>
      <c r="DF16" s="60">
        <v>75.7</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73.5</v>
      </c>
      <c r="DV16" s="60">
        <v>76</v>
      </c>
      <c r="DW16" s="60">
        <v>6.8</v>
      </c>
      <c r="DX16" s="60">
        <v>57.3</v>
      </c>
      <c r="DY16" s="60">
        <v>66.6</v>
      </c>
      <c r="DZ16" s="60">
        <v>67</v>
      </c>
      <c r="EA16" s="60"/>
      <c r="EB16" s="47" t="s">
        <v>99</v>
      </c>
      <c r="EF16" s="4"/>
    </row>
    <row r="17" spans="1:136" ht="12.75">
      <c r="A17" s="54"/>
      <c r="B17" s="54" t="s">
        <v>77</v>
      </c>
      <c r="C17" s="125">
        <v>6.6</v>
      </c>
      <c r="D17" s="125">
        <v>72.4</v>
      </c>
      <c r="E17" s="125">
        <v>74.3</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83.2</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74.4</v>
      </c>
      <c r="DF17" s="46">
        <v>75.9</v>
      </c>
      <c r="DG17" s="46">
        <v>12.8</v>
      </c>
      <c r="DH17" s="46">
        <v>60.3</v>
      </c>
      <c r="DI17" s="46">
        <v>66.7</v>
      </c>
      <c r="DJ17" s="46">
        <v>67</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75.3</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v>
      </c>
      <c r="DN18" s="46">
        <v>44.6</v>
      </c>
      <c r="DO18" s="46">
        <v>7.1</v>
      </c>
      <c r="DP18" s="46">
        <v>64.5</v>
      </c>
      <c r="DQ18" s="46">
        <v>72.2</v>
      </c>
      <c r="DR18" s="46">
        <v>71.9</v>
      </c>
      <c r="DS18" s="46">
        <v>18.4</v>
      </c>
      <c r="DT18" s="46">
        <v>92.8</v>
      </c>
      <c r="DU18" s="46">
        <v>83.6</v>
      </c>
      <c r="DV18" s="46">
        <v>78.2</v>
      </c>
      <c r="DW18" s="46">
        <v>8.9</v>
      </c>
      <c r="DX18" s="46">
        <v>66.6</v>
      </c>
      <c r="DY18" s="46">
        <v>68.4</v>
      </c>
      <c r="DZ18" s="46">
        <v>68.1</v>
      </c>
      <c r="EA18" s="46"/>
      <c r="EB18" s="47" t="s">
        <v>81</v>
      </c>
      <c r="EF18" s="4"/>
    </row>
    <row r="19" spans="1:136" ht="12.75">
      <c r="A19" s="54"/>
      <c r="B19" s="54" t="s">
        <v>83</v>
      </c>
      <c r="C19" s="125">
        <v>7.3</v>
      </c>
      <c r="D19" s="125">
        <v>72.4</v>
      </c>
      <c r="E19" s="125">
        <v>74.9</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72.5</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82.7</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68.4</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74.5</v>
      </c>
      <c r="CX19" s="46">
        <v>74.7</v>
      </c>
      <c r="CY19" s="46">
        <v>5.5</v>
      </c>
      <c r="CZ19" s="46">
        <v>71.5</v>
      </c>
      <c r="DA19" s="46">
        <v>75.5</v>
      </c>
      <c r="DB19" s="46">
        <v>76.5</v>
      </c>
      <c r="DC19" s="46">
        <v>9.9</v>
      </c>
      <c r="DD19" s="46">
        <v>71.6</v>
      </c>
      <c r="DE19" s="46">
        <v>77.6</v>
      </c>
      <c r="DF19" s="46">
        <v>77.3</v>
      </c>
      <c r="DG19" s="46">
        <v>11.9</v>
      </c>
      <c r="DH19" s="46">
        <v>65.3</v>
      </c>
      <c r="DI19" s="46">
        <v>68.2</v>
      </c>
      <c r="DJ19" s="46">
        <v>68.4</v>
      </c>
      <c r="DK19" s="46">
        <v>24.3</v>
      </c>
      <c r="DL19" s="46">
        <v>43.9</v>
      </c>
      <c r="DM19" s="46">
        <v>45.4</v>
      </c>
      <c r="DN19" s="46">
        <v>45.2</v>
      </c>
      <c r="DO19" s="46">
        <v>5.5</v>
      </c>
      <c r="DP19" s="46">
        <v>65.4</v>
      </c>
      <c r="DQ19" s="46">
        <v>71.7</v>
      </c>
      <c r="DR19" s="46">
        <v>72.2</v>
      </c>
      <c r="DS19" s="46">
        <v>16.5</v>
      </c>
      <c r="DT19" s="46">
        <v>69.1</v>
      </c>
      <c r="DU19" s="46">
        <v>79.3</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82.4</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82.8</v>
      </c>
      <c r="BF21" s="46">
        <v>83</v>
      </c>
      <c r="BG21" s="46">
        <v>-0.1</v>
      </c>
      <c r="BH21" s="46">
        <v>97.2</v>
      </c>
      <c r="BI21" s="46">
        <v>83</v>
      </c>
      <c r="BJ21" s="46">
        <v>82</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77.2</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82.3</v>
      </c>
      <c r="BJ22" s="46">
        <v>81.5</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70.2</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76.9</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83.2</v>
      </c>
      <c r="BJ23" s="46">
        <v>80.9</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78.9</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79.1</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78.4</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79.5</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70.1</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79</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73.1</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80.2</v>
      </c>
      <c r="DC26" s="46">
        <v>8.6</v>
      </c>
      <c r="DD26" s="46">
        <v>75.4</v>
      </c>
      <c r="DE26" s="46">
        <v>81.5</v>
      </c>
      <c r="DF26" s="46">
        <v>81.4</v>
      </c>
      <c r="DG26" s="46">
        <v>11.8</v>
      </c>
      <c r="DH26" s="46">
        <v>72.6</v>
      </c>
      <c r="DI26" s="46">
        <v>73.9</v>
      </c>
      <c r="DJ26" s="46">
        <v>73.4</v>
      </c>
      <c r="DK26" s="46">
        <v>16.4</v>
      </c>
      <c r="DL26" s="46">
        <v>45.4</v>
      </c>
      <c r="DM26" s="46">
        <v>48.8</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78.5</v>
      </c>
      <c r="F27" s="125">
        <v>78.8</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78.8</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78.3</v>
      </c>
      <c r="BJ27" s="46">
        <v>78.7</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79.6</v>
      </c>
      <c r="CL27" s="46">
        <v>74.8</v>
      </c>
      <c r="CM27" s="46">
        <v>11.6</v>
      </c>
      <c r="CN27" s="46">
        <v>73.2</v>
      </c>
      <c r="CO27" s="46">
        <v>71.9</v>
      </c>
      <c r="CP27" s="46">
        <v>71.3</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49.2</v>
      </c>
      <c r="DN27" s="46">
        <v>49.1</v>
      </c>
      <c r="DO27" s="46">
        <v>7</v>
      </c>
      <c r="DP27" s="46">
        <v>87.7</v>
      </c>
      <c r="DQ27" s="46">
        <v>75.6</v>
      </c>
      <c r="DR27" s="46">
        <v>75.4</v>
      </c>
      <c r="DS27" s="46">
        <v>-2.4</v>
      </c>
      <c r="DT27" s="46">
        <v>87</v>
      </c>
      <c r="DU27" s="46">
        <v>80.6</v>
      </c>
      <c r="DV27" s="46">
        <v>82.1</v>
      </c>
      <c r="DW27" s="46">
        <v>11</v>
      </c>
      <c r="DX27" s="46">
        <v>87.6</v>
      </c>
      <c r="DY27" s="46">
        <v>76.4</v>
      </c>
      <c r="DZ27" s="46">
        <v>74.1</v>
      </c>
      <c r="EA27" s="46"/>
      <c r="EB27" s="47" t="s">
        <v>97</v>
      </c>
      <c r="EF27" s="4"/>
    </row>
    <row r="28" spans="1:136" ht="12.75">
      <c r="A28" s="53" t="s">
        <v>100</v>
      </c>
      <c r="B28" s="53" t="s">
        <v>74</v>
      </c>
      <c r="C28" s="123">
        <v>6.9</v>
      </c>
      <c r="D28" s="123">
        <v>75.9</v>
      </c>
      <c r="E28" s="123">
        <v>79.2</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78.3</v>
      </c>
      <c r="BK28" s="60">
        <v>-5.5</v>
      </c>
      <c r="BL28" s="60">
        <v>83.3</v>
      </c>
      <c r="BM28" s="60">
        <v>84.5</v>
      </c>
      <c r="BN28" s="60">
        <v>87.5</v>
      </c>
      <c r="BO28" s="60">
        <v>9.7</v>
      </c>
      <c r="BP28" s="60">
        <v>86.6</v>
      </c>
      <c r="BQ28" s="60">
        <v>86.3</v>
      </c>
      <c r="BR28" s="60">
        <v>85.8</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79.5</v>
      </c>
      <c r="AM29" s="46">
        <v>9</v>
      </c>
      <c r="AN29" s="46">
        <v>74</v>
      </c>
      <c r="AO29" s="46">
        <v>71.5</v>
      </c>
      <c r="AP29" s="46">
        <v>71.6</v>
      </c>
      <c r="AQ29" s="46">
        <v>12.5</v>
      </c>
      <c r="AR29" s="46">
        <v>75.1</v>
      </c>
      <c r="AS29" s="46">
        <v>75.2</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76.4</v>
      </c>
      <c r="BJ29" s="46">
        <v>78</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77.7</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75.9</v>
      </c>
      <c r="BJ30" s="46">
        <v>77.9</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81.4</v>
      </c>
      <c r="DB30" s="46">
        <v>82.2</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79.5</v>
      </c>
      <c r="F31" s="125">
        <v>80.5</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77.2</v>
      </c>
      <c r="BJ31" s="46">
        <v>77.9</v>
      </c>
      <c r="BK31" s="46">
        <v>-2.9</v>
      </c>
      <c r="BL31" s="46">
        <v>78.1</v>
      </c>
      <c r="BM31" s="46">
        <v>85.1</v>
      </c>
      <c r="BN31" s="46">
        <v>87.4</v>
      </c>
      <c r="BO31" s="46">
        <v>4.8</v>
      </c>
      <c r="BP31" s="46">
        <v>83.4</v>
      </c>
      <c r="BQ31" s="46">
        <v>86.7</v>
      </c>
      <c r="BR31" s="46">
        <v>86</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76.4</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80.9</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78.1</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80.2</v>
      </c>
      <c r="F33" s="125">
        <v>81.3</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78.4</v>
      </c>
      <c r="BK33" s="46">
        <v>-0.1</v>
      </c>
      <c r="BL33" s="46">
        <v>108.3</v>
      </c>
      <c r="BM33" s="46">
        <v>87.2</v>
      </c>
      <c r="BN33" s="46">
        <v>87.8</v>
      </c>
      <c r="BO33" s="46">
        <v>5.8</v>
      </c>
      <c r="BP33" s="46">
        <v>92</v>
      </c>
      <c r="BQ33" s="46">
        <v>86.5</v>
      </c>
      <c r="BR33" s="46">
        <v>86.3</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76.4</v>
      </c>
      <c r="DJ33" s="46">
        <v>76.9</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81.3</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78.9</v>
      </c>
      <c r="BK34" s="46">
        <v>-2.2</v>
      </c>
      <c r="BL34" s="46">
        <v>94.5</v>
      </c>
      <c r="BM34" s="46">
        <v>87.5</v>
      </c>
      <c r="BN34" s="46">
        <v>88</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78.2</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79.4</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84.7</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82.1</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v>
      </c>
      <c r="BJ36" s="46">
        <v>80</v>
      </c>
      <c r="BK36" s="46">
        <v>-2</v>
      </c>
      <c r="BL36" s="46">
        <v>82.5</v>
      </c>
      <c r="BM36" s="46">
        <v>87.9</v>
      </c>
      <c r="BN36" s="46">
        <v>88.6</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76.7</v>
      </c>
      <c r="CP36" s="46">
        <v>76.7</v>
      </c>
      <c r="CQ36" s="46">
        <v>5.6</v>
      </c>
      <c r="CR36" s="46">
        <v>71.1</v>
      </c>
      <c r="CS36" s="46">
        <v>74.8</v>
      </c>
      <c r="CT36" s="46">
        <v>74.7</v>
      </c>
      <c r="CU36" s="46">
        <v>12.3</v>
      </c>
      <c r="CV36" s="46">
        <v>81.8</v>
      </c>
      <c r="CW36" s="46">
        <v>84.9</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83</v>
      </c>
      <c r="F37" s="125">
        <v>83</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81.1</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83.5</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86.2</v>
      </c>
      <c r="DC38" s="46">
        <v>-0.2</v>
      </c>
      <c r="DD38" s="46">
        <v>75.2</v>
      </c>
      <c r="DE38" s="46">
        <v>82.9</v>
      </c>
      <c r="DF38" s="46">
        <v>84.4</v>
      </c>
      <c r="DG38" s="46">
        <v>5.3</v>
      </c>
      <c r="DH38" s="46">
        <v>76.4</v>
      </c>
      <c r="DI38" s="46">
        <v>79.6</v>
      </c>
      <c r="DJ38" s="46">
        <v>80.3</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77.5</v>
      </c>
      <c r="DZ38" s="46">
        <v>79.8</v>
      </c>
      <c r="EA38" s="46"/>
      <c r="EB38" s="47" t="s">
        <v>96</v>
      </c>
      <c r="EF38" s="4"/>
    </row>
    <row r="39" spans="1:136" ht="12.75">
      <c r="A39" s="54"/>
      <c r="B39" s="54" t="s">
        <v>97</v>
      </c>
      <c r="C39" s="125">
        <v>5.5</v>
      </c>
      <c r="D39" s="125">
        <v>86.7</v>
      </c>
      <c r="E39" s="125">
        <v>83.4</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85.3</v>
      </c>
      <c r="F40" s="123">
        <v>84.8</v>
      </c>
      <c r="G40" s="123">
        <v>4.8</v>
      </c>
      <c r="H40" s="123">
        <v>79.2</v>
      </c>
      <c r="I40" s="123">
        <v>84.2</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81</v>
      </c>
      <c r="BJ40" s="60">
        <v>82.1</v>
      </c>
      <c r="BK40" s="60">
        <v>7.5</v>
      </c>
      <c r="BL40" s="60">
        <v>89.6</v>
      </c>
      <c r="BM40" s="60">
        <v>90.3</v>
      </c>
      <c r="BN40" s="60">
        <v>90.2</v>
      </c>
      <c r="BO40" s="60">
        <v>1</v>
      </c>
      <c r="BP40" s="60">
        <v>87.5</v>
      </c>
      <c r="BQ40" s="60">
        <v>87.6</v>
      </c>
      <c r="BR40" s="60">
        <v>87.6</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82.9</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85.1</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100.5</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85.8</v>
      </c>
      <c r="F42" s="125">
        <v>86</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84.9</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83.4</v>
      </c>
      <c r="EA42" s="46"/>
      <c r="EB42" s="47" t="s">
        <v>81</v>
      </c>
      <c r="EF42" s="4"/>
    </row>
    <row r="43" spans="1:136" ht="12.75">
      <c r="A43" s="54"/>
      <c r="B43" s="54" t="s">
        <v>83</v>
      </c>
      <c r="C43" s="125">
        <v>9.2</v>
      </c>
      <c r="D43" s="125">
        <v>84.3</v>
      </c>
      <c r="E43" s="125">
        <v>86.6</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88.9</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85</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87.4</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84.4</v>
      </c>
      <c r="BJ45" s="46">
        <v>85.2</v>
      </c>
      <c r="BK45" s="46">
        <v>8</v>
      </c>
      <c r="BL45" s="46">
        <v>117</v>
      </c>
      <c r="BM45" s="46">
        <v>93.8</v>
      </c>
      <c r="BN45" s="46">
        <v>91.9</v>
      </c>
      <c r="BO45" s="46">
        <v>6.5</v>
      </c>
      <c r="BP45" s="46">
        <v>98</v>
      </c>
      <c r="BQ45" s="46">
        <v>89</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88.6</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87.1</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70.6</v>
      </c>
      <c r="DN46" s="46">
        <v>70.6</v>
      </c>
      <c r="DO46" s="46">
        <v>11</v>
      </c>
      <c r="DP46" s="46">
        <v>97.7</v>
      </c>
      <c r="DQ46" s="46">
        <v>85.8</v>
      </c>
      <c r="DR46" s="46">
        <v>85.7</v>
      </c>
      <c r="DS46" s="46">
        <v>0</v>
      </c>
      <c r="DT46" s="46">
        <v>82.8</v>
      </c>
      <c r="DU46" s="46">
        <v>86.5</v>
      </c>
      <c r="DV46" s="46">
        <v>88.5</v>
      </c>
      <c r="DW46" s="46">
        <v>27.9</v>
      </c>
      <c r="DX46" s="46">
        <v>99.7</v>
      </c>
      <c r="DY46" s="46">
        <v>91</v>
      </c>
      <c r="DZ46" s="46">
        <v>86.2</v>
      </c>
      <c r="EA46" s="46"/>
      <c r="EB46" s="47" t="s">
        <v>90</v>
      </c>
      <c r="EF46" s="4"/>
    </row>
    <row r="47" spans="1:136" ht="12.75">
      <c r="A47" s="54"/>
      <c r="B47" s="54" t="s">
        <v>91</v>
      </c>
      <c r="C47" s="125">
        <v>8.5</v>
      </c>
      <c r="D47" s="125">
        <v>88.3</v>
      </c>
      <c r="E47" s="125">
        <v>88.7</v>
      </c>
      <c r="F47" s="125">
        <v>88.7</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92.3</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87.3</v>
      </c>
      <c r="BK48" s="46">
        <v>3.2</v>
      </c>
      <c r="BL48" s="46">
        <v>85.1</v>
      </c>
      <c r="BM48" s="46">
        <v>91.4</v>
      </c>
      <c r="BN48" s="46">
        <v>92.6</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89.8</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88.5</v>
      </c>
      <c r="BZ49" s="46">
        <v>88.7</v>
      </c>
      <c r="CA49" s="46">
        <v>2.5</v>
      </c>
      <c r="CB49" s="46">
        <v>85</v>
      </c>
      <c r="CC49" s="46">
        <v>89.7</v>
      </c>
      <c r="CD49" s="46">
        <v>90.4</v>
      </c>
      <c r="CE49" s="46">
        <v>8.3</v>
      </c>
      <c r="CF49" s="46">
        <v>88.7</v>
      </c>
      <c r="CG49" s="46">
        <v>88.6</v>
      </c>
      <c r="CH49" s="46">
        <v>88.5</v>
      </c>
      <c r="CI49" s="46">
        <v>10.5</v>
      </c>
      <c r="CJ49" s="46">
        <v>83.6</v>
      </c>
      <c r="CK49" s="46">
        <v>87.5</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89.9</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88.6</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89</v>
      </c>
      <c r="CL50" s="46">
        <v>88.4</v>
      </c>
      <c r="CM50" s="46">
        <v>10.2</v>
      </c>
      <c r="CN50" s="46">
        <v>83</v>
      </c>
      <c r="CO50" s="46">
        <v>86.6</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91</v>
      </c>
      <c r="F51" s="125">
        <v>90.7</v>
      </c>
      <c r="G51" s="125">
        <v>11.7</v>
      </c>
      <c r="H51" s="125">
        <v>94.2</v>
      </c>
      <c r="I51" s="125">
        <v>92.4</v>
      </c>
      <c r="J51" s="125">
        <v>91.4</v>
      </c>
      <c r="K51" s="98">
        <v>13.1</v>
      </c>
      <c r="L51" s="98">
        <v>94.6</v>
      </c>
      <c r="M51" s="98">
        <v>92.6</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90.9</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89.1</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88.5</v>
      </c>
      <c r="CL51" s="46">
        <v>88.9</v>
      </c>
      <c r="CM51" s="46">
        <v>12.4</v>
      </c>
      <c r="CN51" s="46">
        <v>89.2</v>
      </c>
      <c r="CO51" s="46">
        <v>88.2</v>
      </c>
      <c r="CP51" s="46">
        <v>87.4</v>
      </c>
      <c r="CQ51" s="46">
        <v>16.8</v>
      </c>
      <c r="CR51" s="46">
        <v>108.6</v>
      </c>
      <c r="CS51" s="46">
        <v>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91.3</v>
      </c>
      <c r="F52" s="123">
        <v>91.2</v>
      </c>
      <c r="G52" s="123">
        <v>7.8</v>
      </c>
      <c r="H52" s="123">
        <v>85.4</v>
      </c>
      <c r="I52" s="123">
        <v>92.2</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93</v>
      </c>
      <c r="AI52" s="60">
        <v>7.6</v>
      </c>
      <c r="AJ52" s="60">
        <v>90.4</v>
      </c>
      <c r="AK52" s="60">
        <v>94.3</v>
      </c>
      <c r="AL52" s="60">
        <v>90.7</v>
      </c>
      <c r="AM52" s="60">
        <v>11.5</v>
      </c>
      <c r="AN52" s="60">
        <v>87.1</v>
      </c>
      <c r="AO52" s="60">
        <v>88.8</v>
      </c>
      <c r="AP52" s="60">
        <v>88.6</v>
      </c>
      <c r="AQ52" s="60">
        <v>8</v>
      </c>
      <c r="AR52" s="60">
        <v>85.6</v>
      </c>
      <c r="AS52" s="60">
        <v>91.3</v>
      </c>
      <c r="AT52" s="60">
        <v>92</v>
      </c>
      <c r="AU52" s="122">
        <v>4.5</v>
      </c>
      <c r="AV52" s="122">
        <v>86.4</v>
      </c>
      <c r="AW52" s="122">
        <v>91.8</v>
      </c>
      <c r="AX52" s="122">
        <v>91.7</v>
      </c>
      <c r="AY52" s="60"/>
      <c r="AZ52" s="60"/>
      <c r="BA52" s="60"/>
      <c r="BB52" s="60"/>
      <c r="BC52" s="60">
        <v>1.6</v>
      </c>
      <c r="BD52" s="60">
        <v>85.2</v>
      </c>
      <c r="BE52" s="60">
        <v>92.7</v>
      </c>
      <c r="BF52" s="60">
        <v>93.7</v>
      </c>
      <c r="BG52" s="60">
        <v>9.6</v>
      </c>
      <c r="BH52" s="60">
        <v>76.7</v>
      </c>
      <c r="BI52" s="60">
        <v>88.8</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89.7</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87.8</v>
      </c>
      <c r="DV52" s="60">
        <v>90.1</v>
      </c>
      <c r="DW52" s="60">
        <v>2.2</v>
      </c>
      <c r="DX52" s="60">
        <v>77</v>
      </c>
      <c r="DY52" s="60">
        <v>89.5</v>
      </c>
      <c r="DZ52" s="60">
        <v>89.2</v>
      </c>
      <c r="EA52" s="60"/>
      <c r="EB52" s="47" t="s">
        <v>104</v>
      </c>
      <c r="EF52" s="4"/>
    </row>
    <row r="53" spans="1:136" ht="12.75">
      <c r="A53" s="54"/>
      <c r="B53" s="54" t="s">
        <v>77</v>
      </c>
      <c r="C53" s="125">
        <v>6.5</v>
      </c>
      <c r="D53" s="125">
        <v>88.7</v>
      </c>
      <c r="E53" s="125">
        <v>91.6</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90.9</v>
      </c>
      <c r="DJ53" s="46">
        <v>91.4</v>
      </c>
      <c r="DK53" s="46">
        <v>29.2</v>
      </c>
      <c r="DL53" s="46">
        <v>88.9</v>
      </c>
      <c r="DM53" s="46">
        <v>83.4</v>
      </c>
      <c r="DN53" s="46">
        <v>83.1</v>
      </c>
      <c r="DO53" s="46">
        <v>11.4</v>
      </c>
      <c r="DP53" s="46">
        <v>79.4</v>
      </c>
      <c r="DQ53" s="46">
        <v>90.1</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92.1</v>
      </c>
      <c r="F54" s="125">
        <v>92.2</v>
      </c>
      <c r="G54" s="125">
        <v>10.9</v>
      </c>
      <c r="H54" s="125">
        <v>91.7</v>
      </c>
      <c r="I54" s="125">
        <v>94.3</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92.6</v>
      </c>
      <c r="BJ54" s="46">
        <v>90.9</v>
      </c>
      <c r="BK54" s="46">
        <v>25.2</v>
      </c>
      <c r="BL54" s="46">
        <v>104.9</v>
      </c>
      <c r="BM54" s="46">
        <v>98.1</v>
      </c>
      <c r="BN54" s="46">
        <v>94.4</v>
      </c>
      <c r="BO54" s="46">
        <v>8.8</v>
      </c>
      <c r="BP54" s="46">
        <v>87.2</v>
      </c>
      <c r="BQ54" s="46">
        <v>93.2</v>
      </c>
      <c r="BR54" s="46">
        <v>92.9</v>
      </c>
      <c r="BS54" s="46">
        <v>3.5</v>
      </c>
      <c r="BT54" s="46">
        <v>88.8</v>
      </c>
      <c r="BU54" s="46">
        <v>91.7</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89.6</v>
      </c>
      <c r="CP54" s="46">
        <v>89.5</v>
      </c>
      <c r="CQ54" s="46">
        <v>11.5</v>
      </c>
      <c r="CR54" s="46">
        <v>92.7</v>
      </c>
      <c r="CS54" s="46">
        <v>89.4</v>
      </c>
      <c r="CT54" s="46">
        <v>90.8</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92.3</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93.1</v>
      </c>
      <c r="F55" s="125">
        <v>92.8</v>
      </c>
      <c r="G55" s="125">
        <v>7.3</v>
      </c>
      <c r="H55" s="125">
        <v>91.8</v>
      </c>
      <c r="I55" s="125">
        <v>93</v>
      </c>
      <c r="J55" s="125">
        <v>93.6</v>
      </c>
      <c r="K55" s="98">
        <v>7.9</v>
      </c>
      <c r="L55" s="98">
        <v>91.9</v>
      </c>
      <c r="M55" s="98">
        <v>92.7</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91.6</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92.2</v>
      </c>
      <c r="CX55" s="46">
        <v>91.9</v>
      </c>
      <c r="CY55" s="46">
        <v>5</v>
      </c>
      <c r="CZ55" s="46">
        <v>92.1</v>
      </c>
      <c r="DA55" s="46">
        <v>94.6</v>
      </c>
      <c r="DB55" s="46">
        <v>94.3</v>
      </c>
      <c r="DC55" s="46">
        <v>4.2</v>
      </c>
      <c r="DD55" s="46">
        <v>85.5</v>
      </c>
      <c r="DE55" s="46">
        <v>91.5</v>
      </c>
      <c r="DF55" s="46">
        <v>92</v>
      </c>
      <c r="DG55" s="46">
        <v>10.7</v>
      </c>
      <c r="DH55" s="46">
        <v>90.1</v>
      </c>
      <c r="DI55" s="46">
        <v>92.8</v>
      </c>
      <c r="DJ55" s="46">
        <v>92.7</v>
      </c>
      <c r="DK55" s="46">
        <v>28.1</v>
      </c>
      <c r="DL55" s="46">
        <v>81.5</v>
      </c>
      <c r="DM55" s="46">
        <v>85.2</v>
      </c>
      <c r="DN55" s="46">
        <v>85.7</v>
      </c>
      <c r="DO55" s="46">
        <v>7.9</v>
      </c>
      <c r="DP55" s="46">
        <v>88.6</v>
      </c>
      <c r="DQ55" s="46">
        <v>90.8</v>
      </c>
      <c r="DR55" s="46">
        <v>90.7</v>
      </c>
      <c r="DS55" s="46">
        <v>-0.4</v>
      </c>
      <c r="DT55" s="46">
        <v>84.2</v>
      </c>
      <c r="DU55" s="46">
        <v>91.6</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92.9</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94.8</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93.2</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94.7</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97.1</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92.8</v>
      </c>
      <c r="CM59" s="46">
        <v>9.3</v>
      </c>
      <c r="CN59" s="46">
        <v>99.5</v>
      </c>
      <c r="CO59" s="46">
        <v>93.1</v>
      </c>
      <c r="CP59" s="46">
        <v>92.9</v>
      </c>
      <c r="CQ59" s="46">
        <v>13.7</v>
      </c>
      <c r="CR59" s="46">
        <v>90.8</v>
      </c>
      <c r="CS59" s="46">
        <v>95.7</v>
      </c>
      <c r="CT59" s="46">
        <v>95.1</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95.8</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95.3</v>
      </c>
      <c r="BJ60" s="46">
        <v>94.3</v>
      </c>
      <c r="BK60" s="46">
        <v>4.6</v>
      </c>
      <c r="BL60" s="46">
        <v>89.1</v>
      </c>
      <c r="BM60" s="46">
        <v>95.4</v>
      </c>
      <c r="BN60" s="46">
        <v>95.9</v>
      </c>
      <c r="BO60" s="46">
        <v>3.8</v>
      </c>
      <c r="BP60" s="46">
        <v>92.5</v>
      </c>
      <c r="BQ60" s="46">
        <v>95.9</v>
      </c>
      <c r="BR60" s="46">
        <v>95.7</v>
      </c>
      <c r="BS60" s="46">
        <v>4</v>
      </c>
      <c r="BT60" s="46">
        <v>87.9</v>
      </c>
      <c r="BU60" s="46">
        <v>93.9</v>
      </c>
      <c r="BV60" s="46">
        <v>94.2</v>
      </c>
      <c r="BW60" s="46">
        <v>7.9</v>
      </c>
      <c r="BX60" s="46">
        <v>91.2</v>
      </c>
      <c r="BY60" s="46">
        <v>95</v>
      </c>
      <c r="BZ60" s="46">
        <v>95</v>
      </c>
      <c r="CA60" s="46">
        <v>7.3</v>
      </c>
      <c r="CB60" s="46">
        <v>94</v>
      </c>
      <c r="CC60" s="46">
        <v>97.5</v>
      </c>
      <c r="CD60" s="46">
        <v>96.8</v>
      </c>
      <c r="CE60" s="46">
        <v>4.3</v>
      </c>
      <c r="CF60" s="46">
        <v>89.8</v>
      </c>
      <c r="CG60" s="46">
        <v>92.4</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95.8</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94.1</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93.1</v>
      </c>
      <c r="CH61" s="46">
        <v>93.5</v>
      </c>
      <c r="CI61" s="46">
        <v>7.5</v>
      </c>
      <c r="CJ61" s="46">
        <v>89.8</v>
      </c>
      <c r="CK61" s="46">
        <v>94</v>
      </c>
      <c r="CL61" s="46">
        <v>93.9</v>
      </c>
      <c r="CM61" s="46">
        <v>9</v>
      </c>
      <c r="CN61" s="46">
        <v>91</v>
      </c>
      <c r="CO61" s="46">
        <v>94.7</v>
      </c>
      <c r="CP61" s="46">
        <v>94.3</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97.9</v>
      </c>
      <c r="DJ61" s="46">
        <v>96.4</v>
      </c>
      <c r="DK61" s="46">
        <v>23.8</v>
      </c>
      <c r="DL61" s="46">
        <v>81.8</v>
      </c>
      <c r="DM61" s="46">
        <v>91.3</v>
      </c>
      <c r="DN61" s="46">
        <v>91</v>
      </c>
      <c r="DO61" s="46">
        <v>6.8</v>
      </c>
      <c r="DP61" s="46">
        <v>88.1</v>
      </c>
      <c r="DQ61" s="46">
        <v>94.6</v>
      </c>
      <c r="DR61" s="46">
        <v>94.2</v>
      </c>
      <c r="DS61" s="46">
        <v>-0.5</v>
      </c>
      <c r="DT61" s="46">
        <v>86.6</v>
      </c>
      <c r="DU61" s="46">
        <v>91.3</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96.2</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95.3</v>
      </c>
      <c r="BZ62" s="46">
        <v>95.8</v>
      </c>
      <c r="CA62" s="46">
        <v>5.6</v>
      </c>
      <c r="CB62" s="46">
        <v>90.8</v>
      </c>
      <c r="CC62" s="46">
        <v>96.6</v>
      </c>
      <c r="CD62" s="46">
        <v>98.1</v>
      </c>
      <c r="CE62" s="46">
        <v>4.5</v>
      </c>
      <c r="CF62" s="46">
        <v>91.8</v>
      </c>
      <c r="CG62" s="46">
        <v>93.8</v>
      </c>
      <c r="CH62" s="46">
        <v>94.1</v>
      </c>
      <c r="CI62" s="46">
        <v>4.9</v>
      </c>
      <c r="CJ62" s="46">
        <v>92.1</v>
      </c>
      <c r="CK62" s="46">
        <v>93.5</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97.3</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96.9</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98.3</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94</v>
      </c>
      <c r="CH63" s="46">
        <v>94.8</v>
      </c>
      <c r="CI63" s="46">
        <v>7.7</v>
      </c>
      <c r="CJ63" s="46">
        <v>107.7</v>
      </c>
      <c r="CK63" s="46">
        <v>94.7</v>
      </c>
      <c r="CL63" s="46">
        <v>95.1</v>
      </c>
      <c r="CM63" s="46">
        <v>5.9</v>
      </c>
      <c r="CN63" s="46">
        <v>94.5</v>
      </c>
      <c r="CO63" s="46">
        <v>94.9</v>
      </c>
      <c r="CP63" s="46">
        <v>95.5</v>
      </c>
      <c r="CQ63" s="46">
        <v>9.2</v>
      </c>
      <c r="CR63" s="46">
        <v>118.5</v>
      </c>
      <c r="CS63" s="46">
        <v>97.3</v>
      </c>
      <c r="CT63" s="46">
        <v>97.1</v>
      </c>
      <c r="CU63" s="46">
        <v>2.8</v>
      </c>
      <c r="CV63" s="46">
        <v>100.5</v>
      </c>
      <c r="CW63" s="46">
        <v>94.7</v>
      </c>
      <c r="CX63" s="46">
        <v>96.4</v>
      </c>
      <c r="CY63" s="46">
        <v>7.7</v>
      </c>
      <c r="CZ63" s="46">
        <v>110</v>
      </c>
      <c r="DA63" s="46">
        <v>99.4</v>
      </c>
      <c r="DB63" s="46">
        <v>97.7</v>
      </c>
      <c r="DC63" s="46">
        <v>8.1</v>
      </c>
      <c r="DD63" s="46">
        <v>117.3</v>
      </c>
      <c r="DE63" s="46">
        <v>97.8</v>
      </c>
      <c r="DF63" s="46">
        <v>97</v>
      </c>
      <c r="DG63" s="46">
        <v>6.8</v>
      </c>
      <c r="DH63" s="46">
        <v>102.7</v>
      </c>
      <c r="DI63" s="46">
        <v>97.1</v>
      </c>
      <c r="DJ63" s="46">
        <v>97.2</v>
      </c>
      <c r="DK63" s="46">
        <v>12</v>
      </c>
      <c r="DL63" s="46">
        <v>97.2</v>
      </c>
      <c r="DM63" s="46">
        <v>91.4</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96.3</v>
      </c>
      <c r="F64" s="123">
        <v>97.1</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97.3</v>
      </c>
      <c r="BB64" s="60">
        <v>97.9</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97.1</v>
      </c>
      <c r="DB64" s="60">
        <v>98.1</v>
      </c>
      <c r="DC64" s="60">
        <v>5.6</v>
      </c>
      <c r="DD64" s="60">
        <v>91.8</v>
      </c>
      <c r="DE64" s="60">
        <v>96.4</v>
      </c>
      <c r="DF64" s="60">
        <v>97.6</v>
      </c>
      <c r="DG64" s="60">
        <v>5.2</v>
      </c>
      <c r="DH64" s="60">
        <v>89.8</v>
      </c>
      <c r="DI64" s="60">
        <v>96.4</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97.4</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99.2</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96.5</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98.6</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99.1</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98.3</v>
      </c>
      <c r="BJ66" s="46">
        <v>97.9</v>
      </c>
      <c r="BK66" s="46">
        <v>13.3</v>
      </c>
      <c r="BL66" s="46">
        <v>118.8</v>
      </c>
      <c r="BM66" s="46">
        <v>105.3</v>
      </c>
      <c r="BN66" s="46">
        <v>98.4</v>
      </c>
      <c r="BO66" s="46">
        <v>8.3</v>
      </c>
      <c r="BP66" s="46">
        <v>94.4</v>
      </c>
      <c r="BQ66" s="46">
        <v>100.1</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98.8</v>
      </c>
      <c r="CL66" s="46">
        <v>97.3</v>
      </c>
      <c r="CM66" s="46">
        <v>10.6</v>
      </c>
      <c r="CN66" s="46">
        <v>93.8</v>
      </c>
      <c r="CO66" s="46">
        <v>98.4</v>
      </c>
      <c r="CP66" s="46">
        <v>97.7</v>
      </c>
      <c r="CQ66" s="46">
        <v>14.1</v>
      </c>
      <c r="CR66" s="46">
        <v>105.8</v>
      </c>
      <c r="CS66" s="46">
        <v>100.9</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98.3</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98.7</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96.6</v>
      </c>
      <c r="CH67" s="46">
        <v>97.7</v>
      </c>
      <c r="CI67" s="46">
        <v>6.5</v>
      </c>
      <c r="CJ67" s="46">
        <v>92.7</v>
      </c>
      <c r="CK67" s="46">
        <v>98.1</v>
      </c>
      <c r="CL67" s="46">
        <v>98</v>
      </c>
      <c r="CM67" s="46">
        <v>9.9</v>
      </c>
      <c r="CN67" s="46">
        <v>93.7</v>
      </c>
      <c r="CO67" s="46">
        <v>98.9</v>
      </c>
      <c r="CP67" s="46">
        <v>98.4</v>
      </c>
      <c r="CQ67" s="46">
        <v>2.6</v>
      </c>
      <c r="CR67" s="46">
        <v>91.1</v>
      </c>
      <c r="CS67" s="46">
        <v>97.2</v>
      </c>
      <c r="CT67" s="46">
        <v>99.1</v>
      </c>
      <c r="CU67" s="46">
        <v>5.3</v>
      </c>
      <c r="CV67" s="46">
        <v>89.6</v>
      </c>
      <c r="CW67" s="46">
        <v>98</v>
      </c>
      <c r="CX67" s="46">
        <v>99</v>
      </c>
      <c r="CY67" s="46">
        <v>4.2</v>
      </c>
      <c r="CZ67" s="46">
        <v>95.9</v>
      </c>
      <c r="DA67" s="46">
        <v>99.2</v>
      </c>
      <c r="DB67" s="46">
        <v>99.5</v>
      </c>
      <c r="DC67" s="46">
        <v>6.6</v>
      </c>
      <c r="DD67" s="46">
        <v>91.1</v>
      </c>
      <c r="DE67" s="46">
        <v>100.1</v>
      </c>
      <c r="DF67" s="46">
        <v>99.3</v>
      </c>
      <c r="DG67" s="46">
        <v>6</v>
      </c>
      <c r="DH67" s="46">
        <v>95.5</v>
      </c>
      <c r="DI67" s="46">
        <v>98.8</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99.1</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99.8</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99.2</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98.5</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99.5</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100.3</v>
      </c>
      <c r="F69" s="125">
        <v>99.9</v>
      </c>
      <c r="G69" s="125">
        <v>7.9</v>
      </c>
      <c r="H69" s="125">
        <v>118.6</v>
      </c>
      <c r="I69" s="125">
        <v>100.9</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99.8</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100.6</v>
      </c>
      <c r="CH69" s="46">
        <v>99.5</v>
      </c>
      <c r="CI69" s="46">
        <v>10.2</v>
      </c>
      <c r="CJ69" s="46">
        <v>107.4</v>
      </c>
      <c r="CK69" s="46">
        <v>99.2</v>
      </c>
      <c r="CL69" s="46">
        <v>99.5</v>
      </c>
      <c r="CM69" s="46">
        <v>11.8</v>
      </c>
      <c r="CN69" s="46">
        <v>118.5</v>
      </c>
      <c r="CO69" s="46">
        <v>100</v>
      </c>
      <c r="CP69" s="46">
        <v>99.6</v>
      </c>
      <c r="CQ69" s="46">
        <v>8.8</v>
      </c>
      <c r="CR69" s="46">
        <v>115.8</v>
      </c>
      <c r="CS69" s="46">
        <v>100.3</v>
      </c>
      <c r="CT69" s="46">
        <v>100</v>
      </c>
      <c r="CU69" s="46">
        <v>7.3</v>
      </c>
      <c r="CV69" s="46">
        <v>112.8</v>
      </c>
      <c r="CW69" s="46">
        <v>99.2</v>
      </c>
      <c r="CX69" s="46">
        <v>99.9</v>
      </c>
      <c r="CY69" s="46">
        <v>6.1</v>
      </c>
      <c r="CZ69" s="46">
        <v>109.2</v>
      </c>
      <c r="DA69" s="46">
        <v>99.9</v>
      </c>
      <c r="DB69" s="46">
        <v>100.4</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100.1</v>
      </c>
      <c r="DR69" s="46">
        <v>99.4</v>
      </c>
      <c r="DS69" s="46">
        <v>5.4</v>
      </c>
      <c r="DT69" s="46">
        <v>111.9</v>
      </c>
      <c r="DU69" s="46">
        <v>96.9</v>
      </c>
      <c r="DV69" s="46">
        <v>99.2</v>
      </c>
      <c r="DW69" s="46">
        <v>7.3</v>
      </c>
      <c r="DX69" s="46">
        <v>116.6</v>
      </c>
      <c r="DY69" s="46">
        <v>100.3</v>
      </c>
      <c r="DZ69" s="46">
        <v>99.4</v>
      </c>
      <c r="EA69" s="46"/>
      <c r="EB69" s="47" t="s">
        <v>88</v>
      </c>
      <c r="EC69" s="50"/>
      <c r="ED69" s="50"/>
    </row>
    <row r="70" spans="1:134" s="42" customFormat="1" ht="12.75">
      <c r="A70" s="56"/>
      <c r="B70" s="54" t="s">
        <v>89</v>
      </c>
      <c r="C70" s="125">
        <v>5.7</v>
      </c>
      <c r="D70" s="125">
        <v>105.6</v>
      </c>
      <c r="E70" s="125">
        <v>100.2</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100.5</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99.4</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99.9</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100.5</v>
      </c>
      <c r="F71" s="125">
        <v>100.7</v>
      </c>
      <c r="G71" s="125">
        <v>5.9</v>
      </c>
      <c r="H71" s="125">
        <v>99.3</v>
      </c>
      <c r="I71" s="125">
        <v>100.4</v>
      </c>
      <c r="J71" s="125">
        <v>100.4</v>
      </c>
      <c r="K71" s="98">
        <v>6</v>
      </c>
      <c r="L71" s="98">
        <v>97.5</v>
      </c>
      <c r="M71" s="98">
        <v>100.2</v>
      </c>
      <c r="N71" s="98">
        <v>100.3</v>
      </c>
      <c r="O71" s="98">
        <v>5.2</v>
      </c>
      <c r="P71" s="98">
        <v>109.6</v>
      </c>
      <c r="Q71" s="98">
        <v>100.9</v>
      </c>
      <c r="R71" s="98">
        <v>100.5</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100</v>
      </c>
      <c r="AH71" s="46">
        <v>100.9</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101.9</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101.4</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100.3</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101.3</v>
      </c>
      <c r="F73" s="125">
        <v>101.7</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101.3</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101.6</v>
      </c>
      <c r="DG73" s="46">
        <v>1.2</v>
      </c>
      <c r="DH73" s="46">
        <v>93</v>
      </c>
      <c r="DI73" s="46">
        <v>100.8</v>
      </c>
      <c r="DJ73" s="46">
        <v>101.6</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102.4</v>
      </c>
      <c r="DZ73" s="46">
        <v>101.2</v>
      </c>
      <c r="EA73" s="46"/>
      <c r="EB73" s="47" t="s">
        <v>95</v>
      </c>
    </row>
    <row r="74" spans="1:132" s="52" customFormat="1" ht="12.75">
      <c r="A74" s="46"/>
      <c r="B74" s="54" t="s">
        <v>96</v>
      </c>
      <c r="C74" s="125">
        <v>6</v>
      </c>
      <c r="D74" s="125">
        <v>96.6</v>
      </c>
      <c r="E74" s="125">
        <v>102</v>
      </c>
      <c r="F74" s="125">
        <v>102.2</v>
      </c>
      <c r="G74" s="125">
        <v>6.6</v>
      </c>
      <c r="H74" s="125">
        <v>96.4</v>
      </c>
      <c r="I74" s="125">
        <v>101.2</v>
      </c>
      <c r="J74" s="125">
        <v>101.2</v>
      </c>
      <c r="K74" s="98">
        <v>6.8</v>
      </c>
      <c r="L74" s="98">
        <v>96.9</v>
      </c>
      <c r="M74" s="98">
        <v>101.1</v>
      </c>
      <c r="N74" s="98">
        <v>101</v>
      </c>
      <c r="O74" s="98">
        <v>5.6</v>
      </c>
      <c r="P74" s="98">
        <v>93.3</v>
      </c>
      <c r="Q74" s="98">
        <v>101.2</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103.8</v>
      </c>
      <c r="BJ75" s="46">
        <v>102.9</v>
      </c>
      <c r="BK75" s="46">
        <v>9.8</v>
      </c>
      <c r="BL75" s="46">
        <v>97.4</v>
      </c>
      <c r="BM75" s="46">
        <v>103.4</v>
      </c>
      <c r="BN75" s="46">
        <v>101.5</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105</v>
      </c>
      <c r="CL75" s="46">
        <v>103.6</v>
      </c>
      <c r="CM75" s="46">
        <v>10.7</v>
      </c>
      <c r="CN75" s="46">
        <v>104.6</v>
      </c>
      <c r="CO75" s="46">
        <v>106.5</v>
      </c>
      <c r="CP75" s="46">
        <v>102.8</v>
      </c>
      <c r="CQ75" s="46">
        <v>3.4</v>
      </c>
      <c r="CR75" s="46">
        <v>122.6</v>
      </c>
      <c r="CS75" s="46">
        <v>102.1</v>
      </c>
      <c r="CT75" s="46">
        <v>102.2</v>
      </c>
      <c r="CU75" s="46">
        <v>7.6</v>
      </c>
      <c r="CV75" s="46">
        <v>108.1</v>
      </c>
      <c r="CW75" s="46">
        <v>103.4</v>
      </c>
      <c r="CX75" s="46">
        <v>102.8</v>
      </c>
      <c r="CY75" s="46">
        <v>0.9</v>
      </c>
      <c r="CZ75" s="46">
        <v>110.9</v>
      </c>
      <c r="DA75" s="46">
        <v>101.6</v>
      </c>
      <c r="DB75" s="46">
        <v>103.1</v>
      </c>
      <c r="DC75" s="46">
        <v>3.4</v>
      </c>
      <c r="DD75" s="46">
        <v>121.3</v>
      </c>
      <c r="DE75" s="46">
        <v>101.5</v>
      </c>
      <c r="DF75" s="46">
        <v>101.3</v>
      </c>
      <c r="DG75" s="46">
        <v>4.3</v>
      </c>
      <c r="DH75" s="46">
        <v>107.1</v>
      </c>
      <c r="DI75" s="46">
        <v>103.5</v>
      </c>
      <c r="DJ75" s="46">
        <v>102.5</v>
      </c>
      <c r="DK75" s="46">
        <v>17.3</v>
      </c>
      <c r="DL75" s="46">
        <v>114</v>
      </c>
      <c r="DM75" s="46">
        <v>109.3</v>
      </c>
      <c r="DN75" s="46">
        <v>108.2</v>
      </c>
      <c r="DO75" s="46">
        <v>8.2</v>
      </c>
      <c r="DP75" s="46">
        <v>113.2</v>
      </c>
      <c r="DQ75" s="46">
        <v>102.7</v>
      </c>
      <c r="DR75" s="46">
        <v>102.4</v>
      </c>
      <c r="DS75" s="46">
        <v>10.4</v>
      </c>
      <c r="DT75" s="46">
        <v>113.2</v>
      </c>
      <c r="DU75" s="46">
        <v>104.7</v>
      </c>
      <c r="DV75" s="46">
        <v>104.7</v>
      </c>
      <c r="DW75" s="46">
        <v>7.1</v>
      </c>
      <c r="DX75" s="46">
        <v>105.7</v>
      </c>
      <c r="DY75" s="46">
        <v>99.7</v>
      </c>
      <c r="DZ75" s="46">
        <v>101.4</v>
      </c>
      <c r="EA75" s="46"/>
      <c r="EB75" s="47" t="s">
        <v>97</v>
      </c>
    </row>
    <row r="76" spans="1:132" s="42" customFormat="1" ht="12.75">
      <c r="A76" s="57">
        <v>2001</v>
      </c>
      <c r="B76" s="53" t="s">
        <v>74</v>
      </c>
      <c r="C76" s="123">
        <v>7.2</v>
      </c>
      <c r="D76" s="123">
        <v>97.8</v>
      </c>
      <c r="E76" s="123">
        <v>103.1</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104.2</v>
      </c>
      <c r="CM76" s="60">
        <v>12.3</v>
      </c>
      <c r="CN76" s="60">
        <v>92.7</v>
      </c>
      <c r="CO76" s="60">
        <v>105.9</v>
      </c>
      <c r="CP76" s="60">
        <v>103.4</v>
      </c>
      <c r="CQ76" s="60">
        <v>6.5</v>
      </c>
      <c r="CR76" s="60">
        <v>100.6</v>
      </c>
      <c r="CS76" s="60">
        <v>101.2</v>
      </c>
      <c r="CT76" s="60">
        <v>102.7</v>
      </c>
      <c r="CU76" s="60">
        <v>8.2</v>
      </c>
      <c r="CV76" s="60">
        <v>93.5</v>
      </c>
      <c r="CW76" s="60">
        <v>102.8</v>
      </c>
      <c r="CX76" s="60">
        <v>103.6</v>
      </c>
      <c r="CY76" s="60">
        <v>9.6</v>
      </c>
      <c r="CZ76" s="60">
        <v>97.3</v>
      </c>
      <c r="DA76" s="60">
        <v>104</v>
      </c>
      <c r="DB76" s="60">
        <v>103.6</v>
      </c>
      <c r="DC76" s="60">
        <v>5.6</v>
      </c>
      <c r="DD76" s="60">
        <v>96.9</v>
      </c>
      <c r="DE76" s="60">
        <v>100.8</v>
      </c>
      <c r="DF76" s="60">
        <v>101</v>
      </c>
      <c r="DG76" s="60">
        <v>7.7</v>
      </c>
      <c r="DH76" s="60">
        <v>96.7</v>
      </c>
      <c r="DI76" s="60">
        <v>102.2</v>
      </c>
      <c r="DJ76" s="60">
        <v>103.1</v>
      </c>
      <c r="DK76" s="60">
        <v>18.9</v>
      </c>
      <c r="DL76" s="60">
        <v>122.6</v>
      </c>
      <c r="DM76" s="60">
        <v>109.2</v>
      </c>
      <c r="DN76" s="60">
        <v>109.1</v>
      </c>
      <c r="DO76" s="60">
        <v>7.5</v>
      </c>
      <c r="DP76" s="60">
        <v>93.1</v>
      </c>
      <c r="DQ76" s="60">
        <v>103</v>
      </c>
      <c r="DR76" s="60">
        <v>102.9</v>
      </c>
      <c r="DS76" s="60">
        <v>18.5</v>
      </c>
      <c r="DT76" s="60">
        <v>110.7</v>
      </c>
      <c r="DU76" s="60">
        <v>109.5</v>
      </c>
      <c r="DV76" s="60">
        <v>105.3</v>
      </c>
      <c r="DW76" s="60">
        <v>6</v>
      </c>
      <c r="DX76" s="60">
        <v>84.9</v>
      </c>
      <c r="DY76" s="60">
        <v>100.7</v>
      </c>
      <c r="DZ76" s="60">
        <v>101.5</v>
      </c>
      <c r="EA76" s="60"/>
      <c r="EB76" s="49" t="s">
        <v>106</v>
      </c>
    </row>
    <row r="77" spans="1:132" s="52" customFormat="1" ht="12.75">
      <c r="A77" s="46"/>
      <c r="B77" s="54" t="s">
        <v>77</v>
      </c>
      <c r="C77" s="125">
        <v>6.9</v>
      </c>
      <c r="D77" s="125">
        <v>100.6</v>
      </c>
      <c r="E77" s="125">
        <v>104.3</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102.4</v>
      </c>
      <c r="BO77" s="46">
        <v>3.6</v>
      </c>
      <c r="BP77" s="46">
        <v>90.7</v>
      </c>
      <c r="BQ77" s="46">
        <v>102.8</v>
      </c>
      <c r="BR77" s="46">
        <v>103</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v>
      </c>
      <c r="CI77" s="46">
        <v>11</v>
      </c>
      <c r="CJ77" s="46">
        <v>99.3</v>
      </c>
      <c r="CK77" s="46">
        <v>103.9</v>
      </c>
      <c r="CL77" s="46">
        <v>104.7</v>
      </c>
      <c r="CM77" s="46">
        <v>10.8</v>
      </c>
      <c r="CN77" s="46">
        <v>97.3</v>
      </c>
      <c r="CO77" s="46">
        <v>106.5</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103.5</v>
      </c>
      <c r="DJ77" s="46">
        <v>103.7</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104.1</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101</v>
      </c>
      <c r="BZ78" s="46">
        <v>101.8</v>
      </c>
      <c r="CA78" s="46">
        <v>-5.2</v>
      </c>
      <c r="CB78" s="46">
        <v>91.4</v>
      </c>
      <c r="CC78" s="46">
        <v>99.7</v>
      </c>
      <c r="CD78" s="46">
        <v>100.1</v>
      </c>
      <c r="CE78" s="46">
        <v>9.8</v>
      </c>
      <c r="CF78" s="46">
        <v>101.7</v>
      </c>
      <c r="CG78" s="46">
        <v>106.9</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104.6</v>
      </c>
      <c r="F79" s="125">
        <v>104.7</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104.6</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105.2</v>
      </c>
      <c r="CP79" s="46">
        <v>104.8</v>
      </c>
      <c r="CQ79" s="46">
        <v>8.8</v>
      </c>
      <c r="CR79" s="46">
        <v>99.2</v>
      </c>
      <c r="CS79" s="46">
        <v>105.7</v>
      </c>
      <c r="CT79" s="46">
        <v>104.4</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104.1</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106.8</v>
      </c>
      <c r="CL80" s="46">
        <v>106.3</v>
      </c>
      <c r="CM80" s="46">
        <v>5</v>
      </c>
      <c r="CN80" s="46">
        <v>108.6</v>
      </c>
      <c r="CO80" s="46">
        <v>105</v>
      </c>
      <c r="CP80" s="46">
        <v>105.4</v>
      </c>
      <c r="CQ80" s="46">
        <v>5.3</v>
      </c>
      <c r="CR80" s="46">
        <v>108.1</v>
      </c>
      <c r="CS80" s="46">
        <v>104.9</v>
      </c>
      <c r="CT80" s="46">
        <v>105</v>
      </c>
      <c r="CU80" s="46">
        <v>4.8</v>
      </c>
      <c r="CV80" s="46">
        <v>103</v>
      </c>
      <c r="CW80" s="46">
        <v>105.8</v>
      </c>
      <c r="CX80" s="46">
        <v>105.7</v>
      </c>
      <c r="CY80" s="46">
        <v>1.7</v>
      </c>
      <c r="CZ80" s="46">
        <v>102.6</v>
      </c>
      <c r="DA80" s="46">
        <v>104.8</v>
      </c>
      <c r="DB80" s="46">
        <v>105.6</v>
      </c>
      <c r="DC80" s="46">
        <v>3.4</v>
      </c>
      <c r="DD80" s="46">
        <v>102.3</v>
      </c>
      <c r="DE80" s="46">
        <v>102.9</v>
      </c>
      <c r="DF80" s="46">
        <v>102.2</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105.5</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104.3</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105.5</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106.1</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106.4</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105.8</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107.3</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106.7</v>
      </c>
      <c r="BJ83" s="46">
        <v>106.9</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108.2</v>
      </c>
      <c r="DB83" s="46">
        <v>107.2</v>
      </c>
      <c r="DC83" s="46">
        <v>1.5</v>
      </c>
      <c r="DD83" s="46">
        <v>109.2</v>
      </c>
      <c r="DE83" s="46">
        <v>101.9</v>
      </c>
      <c r="DF83" s="46">
        <v>102.2</v>
      </c>
      <c r="DG83" s="46">
        <v>3.5</v>
      </c>
      <c r="DH83" s="46">
        <v>113.8</v>
      </c>
      <c r="DI83" s="46">
        <v>106.9</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107.8</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107.2</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107.5</v>
      </c>
      <c r="DJ84" s="46">
        <v>107.9</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107.9</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107.2</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108.1</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108.7</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109.2</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108.2</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107.9</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111.7</v>
      </c>
      <c r="BR87" s="46">
        <v>111.4</v>
      </c>
      <c r="BS87" s="46">
        <v>8.4</v>
      </c>
      <c r="BT87" s="46">
        <v>107.1</v>
      </c>
      <c r="BU87" s="46">
        <v>110.7</v>
      </c>
      <c r="BV87" s="46">
        <v>110</v>
      </c>
      <c r="BW87" s="46">
        <v>5.2</v>
      </c>
      <c r="BX87" s="46">
        <v>112.3</v>
      </c>
      <c r="BY87" s="46">
        <v>108.5</v>
      </c>
      <c r="BZ87" s="46">
        <v>109.1</v>
      </c>
      <c r="CA87" s="46">
        <v>5.1</v>
      </c>
      <c r="CB87" s="46">
        <v>104.6</v>
      </c>
      <c r="CC87" s="46">
        <v>104.9</v>
      </c>
      <c r="CD87" s="46">
        <v>104.2</v>
      </c>
      <c r="CE87" s="46">
        <v>0.3</v>
      </c>
      <c r="CF87" s="46">
        <v>113.4</v>
      </c>
      <c r="CG87" s="46">
        <v>107</v>
      </c>
      <c r="CH87" s="46">
        <v>107.7</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108.9</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109.5</v>
      </c>
      <c r="F88" s="123">
        <v>108.9</v>
      </c>
      <c r="G88" s="123">
        <v>6</v>
      </c>
      <c r="H88" s="123">
        <v>99.6</v>
      </c>
      <c r="I88" s="123">
        <v>107.1</v>
      </c>
      <c r="J88" s="123">
        <v>107.2</v>
      </c>
      <c r="K88" s="97">
        <v>5.3</v>
      </c>
      <c r="L88" s="97">
        <v>98.6</v>
      </c>
      <c r="M88" s="97">
        <v>106.1</v>
      </c>
      <c r="N88" s="97">
        <v>106.6</v>
      </c>
      <c r="O88" s="97">
        <v>9.5</v>
      </c>
      <c r="P88" s="97">
        <v>106.1</v>
      </c>
      <c r="Q88" s="97">
        <v>111.5</v>
      </c>
      <c r="R88" s="97">
        <v>110.8</v>
      </c>
      <c r="S88" s="123">
        <v>4.7</v>
      </c>
      <c r="T88" s="123">
        <v>103.4</v>
      </c>
      <c r="U88" s="123">
        <v>108.2</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114.5</v>
      </c>
      <c r="BJ88" s="60">
        <v>112.1</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112</v>
      </c>
      <c r="CL88" s="60">
        <v>110.8</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103.3</v>
      </c>
      <c r="DG88" s="60">
        <v>11.8</v>
      </c>
      <c r="DH88" s="60">
        <v>108.1</v>
      </c>
      <c r="DI88" s="60">
        <v>111.8</v>
      </c>
      <c r="DJ88" s="60">
        <v>110.4</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109.7</v>
      </c>
      <c r="BF89" s="46">
        <v>110.7</v>
      </c>
      <c r="BG89" s="46">
        <v>12.7</v>
      </c>
      <c r="BH89" s="46">
        <v>103</v>
      </c>
      <c r="BI89" s="46">
        <v>114.4</v>
      </c>
      <c r="BJ89" s="46">
        <v>113</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109.1</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109.5</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110.2</v>
      </c>
      <c r="F91" s="125">
        <v>110.1</v>
      </c>
      <c r="G91" s="125">
        <v>3.7</v>
      </c>
      <c r="H91" s="125">
        <v>103.5</v>
      </c>
      <c r="I91" s="125">
        <v>107.4</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109.7</v>
      </c>
      <c r="CH91" s="46">
        <v>109.4</v>
      </c>
      <c r="CI91" s="46">
        <v>-0.8</v>
      </c>
      <c r="CJ91" s="46">
        <v>100.2</v>
      </c>
      <c r="CK91" s="46">
        <v>109.9</v>
      </c>
      <c r="CL91" s="46">
        <v>112.2</v>
      </c>
      <c r="CM91" s="46">
        <v>7.1</v>
      </c>
      <c r="CN91" s="46">
        <v>106.3</v>
      </c>
      <c r="CO91" s="46">
        <v>111.4</v>
      </c>
      <c r="CP91" s="46">
        <v>112</v>
      </c>
      <c r="CQ91" s="46">
        <v>4</v>
      </c>
      <c r="CR91" s="46">
        <v>103.1</v>
      </c>
      <c r="CS91" s="46">
        <v>109.2</v>
      </c>
      <c r="CT91" s="46">
        <v>108.2</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110.9</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111.7</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111.2</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110.8</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116.3</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110.2</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119</v>
      </c>
      <c r="BJ94" s="46">
        <v>117</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113.4</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111.8</v>
      </c>
      <c r="F95" s="125">
        <v>111.4</v>
      </c>
      <c r="G95" s="125">
        <v>6.7</v>
      </c>
      <c r="H95" s="125">
        <v>110.6</v>
      </c>
      <c r="I95" s="125">
        <v>111</v>
      </c>
      <c r="J95" s="125">
        <v>111.2</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111.3</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117.7</v>
      </c>
      <c r="BK95" s="46">
        <v>5.1</v>
      </c>
      <c r="BL95" s="46">
        <v>115.3</v>
      </c>
      <c r="BM95" s="46">
        <v>111.8</v>
      </c>
      <c r="BN95" s="46">
        <v>112.7</v>
      </c>
      <c r="BO95" s="46">
        <v>4.8</v>
      </c>
      <c r="BP95" s="46">
        <v>116.6</v>
      </c>
      <c r="BQ95" s="46">
        <v>115.2</v>
      </c>
      <c r="BR95" s="46">
        <v>114.9</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110.9</v>
      </c>
      <c r="CI95" s="46">
        <v>6.3</v>
      </c>
      <c r="CJ95" s="46">
        <v>118</v>
      </c>
      <c r="CK95" s="46">
        <v>113.9</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111.3</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v>
      </c>
      <c r="CM96" s="46">
        <v>8</v>
      </c>
      <c r="CN96" s="46">
        <v>113.9</v>
      </c>
      <c r="CO96" s="46">
        <v>115.7</v>
      </c>
      <c r="CP96" s="46">
        <v>115.2</v>
      </c>
      <c r="CQ96" s="46">
        <v>2</v>
      </c>
      <c r="CR96" s="46">
        <v>99.7</v>
      </c>
      <c r="CS96" s="46">
        <v>109.7</v>
      </c>
      <c r="CT96" s="46">
        <v>109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112</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114.7</v>
      </c>
      <c r="CL97" s="46">
        <v>115.6</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112.5</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114.5</v>
      </c>
      <c r="BO98" s="46">
        <v>4.3</v>
      </c>
      <c r="BP98" s="46">
        <v>113.2</v>
      </c>
      <c r="BQ98" s="46">
        <v>116.4</v>
      </c>
      <c r="BR98" s="46">
        <v>116.3</v>
      </c>
      <c r="BS98" s="46">
        <v>5.6</v>
      </c>
      <c r="BT98" s="46">
        <v>107.6</v>
      </c>
      <c r="BU98" s="46">
        <v>115.9</v>
      </c>
      <c r="BV98" s="46">
        <v>116.1</v>
      </c>
      <c r="BW98" s="46">
        <v>2.9</v>
      </c>
      <c r="BX98" s="46">
        <v>105.7</v>
      </c>
      <c r="BY98" s="46">
        <v>112.9</v>
      </c>
      <c r="BZ98" s="46">
        <v>112.7</v>
      </c>
      <c r="CA98" s="46">
        <v>0.6</v>
      </c>
      <c r="CB98" s="46">
        <v>100.6</v>
      </c>
      <c r="CC98" s="46">
        <v>106.8</v>
      </c>
      <c r="CD98" s="46">
        <v>105.8</v>
      </c>
      <c r="CE98" s="46">
        <v>3.1</v>
      </c>
      <c r="CF98" s="46">
        <v>105.7</v>
      </c>
      <c r="CG98" s="46">
        <v>111.9</v>
      </c>
      <c r="CH98" s="46">
        <v>112.4</v>
      </c>
      <c r="CI98" s="46">
        <v>2.5</v>
      </c>
      <c r="CJ98" s="46">
        <v>112</v>
      </c>
      <c r="CK98" s="46">
        <v>115.6</v>
      </c>
      <c r="CL98" s="46">
        <v>116.3</v>
      </c>
      <c r="CM98" s="46">
        <v>6</v>
      </c>
      <c r="CN98" s="46">
        <v>108.9</v>
      </c>
      <c r="CO98" s="46">
        <v>116.4</v>
      </c>
      <c r="CP98" s="46">
        <v>116.5</v>
      </c>
      <c r="CQ98" s="46">
        <v>0</v>
      </c>
      <c r="CR98" s="46">
        <v>107.5</v>
      </c>
      <c r="CS98" s="46">
        <v>109</v>
      </c>
      <c r="CT98" s="46">
        <v>109.5</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112.5</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118.6</v>
      </c>
      <c r="BJ99" s="46">
        <v>120.4</v>
      </c>
      <c r="BK99" s="46">
        <v>-0.4</v>
      </c>
      <c r="BL99" s="46">
        <v>104.5</v>
      </c>
      <c r="BM99" s="46">
        <v>112.4</v>
      </c>
      <c r="BN99" s="46">
        <v>115</v>
      </c>
      <c r="BO99" s="46">
        <v>5.5</v>
      </c>
      <c r="BP99" s="46">
        <v>137</v>
      </c>
      <c r="BQ99" s="46">
        <v>117.8</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116.5</v>
      </c>
      <c r="CL99" s="46">
        <v>117</v>
      </c>
      <c r="CM99" s="46">
        <v>5.7</v>
      </c>
      <c r="CN99" s="46">
        <v>113.7</v>
      </c>
      <c r="CO99" s="46">
        <v>116.4</v>
      </c>
      <c r="CP99" s="46">
        <v>117.1</v>
      </c>
      <c r="CQ99" s="46">
        <v>1.2</v>
      </c>
      <c r="CR99" s="46">
        <v>128.4</v>
      </c>
      <c r="CS99" s="46">
        <v>109.5</v>
      </c>
      <c r="CT99" s="46">
        <v>109.8</v>
      </c>
      <c r="CU99" s="46">
        <v>10.2</v>
      </c>
      <c r="CV99" s="46">
        <v>115.6</v>
      </c>
      <c r="CW99" s="46">
        <v>111.7</v>
      </c>
      <c r="CX99" s="46">
        <v>110.9</v>
      </c>
      <c r="CY99" s="46">
        <v>2.5</v>
      </c>
      <c r="CZ99" s="46">
        <v>122.3</v>
      </c>
      <c r="DA99" s="46">
        <v>113.6</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115.3</v>
      </c>
      <c r="DR99" s="46">
        <v>115.7</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115.7</v>
      </c>
      <c r="BO100" s="60">
        <v>-2</v>
      </c>
      <c r="BP100" s="60">
        <v>113.2</v>
      </c>
      <c r="BQ100" s="60">
        <v>116.9</v>
      </c>
      <c r="BR100" s="60">
        <v>117.3</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113.8</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115.3</v>
      </c>
      <c r="DC100" s="60">
        <v>-2.6</v>
      </c>
      <c r="DD100" s="60">
        <v>99.7</v>
      </c>
      <c r="DE100" s="60">
        <v>100.8</v>
      </c>
      <c r="DF100" s="60">
        <v>100.5</v>
      </c>
      <c r="DG100" s="60">
        <v>3.7</v>
      </c>
      <c r="DH100" s="60">
        <v>112.1</v>
      </c>
      <c r="DI100" s="60">
        <v>115.1</v>
      </c>
      <c r="DJ100" s="60">
        <v>115.1</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113.9</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118.5</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113.6</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123</v>
      </c>
      <c r="BK102" s="46">
        <v>23.3</v>
      </c>
      <c r="BL102" s="46">
        <v>155.2</v>
      </c>
      <c r="BM102" s="46">
        <v>128.6</v>
      </c>
      <c r="BN102" s="46">
        <v>116.7</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114</v>
      </c>
      <c r="CH102" s="46">
        <v>114.6</v>
      </c>
      <c r="CI102" s="46">
        <v>7.2</v>
      </c>
      <c r="CJ102" s="46">
        <v>107.2</v>
      </c>
      <c r="CK102" s="46">
        <v>118.6</v>
      </c>
      <c r="CL102" s="46">
        <v>119.4</v>
      </c>
      <c r="CM102" s="46">
        <v>5.1</v>
      </c>
      <c r="CN102" s="46">
        <v>110.2</v>
      </c>
      <c r="CO102" s="46">
        <v>118.2</v>
      </c>
      <c r="CP102" s="46">
        <v>119.3</v>
      </c>
      <c r="CQ102" s="46">
        <v>7.1</v>
      </c>
      <c r="CR102" s="46">
        <v>120.2</v>
      </c>
      <c r="CS102" s="46">
        <v>113.4</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99.9</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123.8</v>
      </c>
      <c r="BK103" s="46">
        <v>4.8</v>
      </c>
      <c r="BL103" s="46">
        <v>106.7</v>
      </c>
      <c r="BM103" s="46">
        <v>116</v>
      </c>
      <c r="BN103" s="46">
        <v>116.9</v>
      </c>
      <c r="BO103" s="46">
        <v>-3.7</v>
      </c>
      <c r="BP103" s="46">
        <v>114.6</v>
      </c>
      <c r="BQ103" s="46">
        <v>117.5</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120.6</v>
      </c>
      <c r="CL103" s="46">
        <v>120.2</v>
      </c>
      <c r="CM103" s="46">
        <v>10.2</v>
      </c>
      <c r="CN103" s="46">
        <v>117.2</v>
      </c>
      <c r="CO103" s="46">
        <v>120.9</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118.5</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126.8</v>
      </c>
      <c r="BJ104" s="46">
        <v>124.6</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122.3</v>
      </c>
      <c r="CP104" s="46">
        <v>120.9</v>
      </c>
      <c r="CQ104" s="46">
        <v>6.3</v>
      </c>
      <c r="CR104" s="46">
        <v>120.5</v>
      </c>
      <c r="CS104" s="46">
        <v>113.7</v>
      </c>
      <c r="CT104" s="46">
        <v>111.3</v>
      </c>
      <c r="CU104" s="46">
        <v>1.5</v>
      </c>
      <c r="CV104" s="46">
        <v>108.2</v>
      </c>
      <c r="CW104" s="46">
        <v>110.2</v>
      </c>
      <c r="CX104" s="46">
        <v>109.8</v>
      </c>
      <c r="CY104" s="46">
        <v>5</v>
      </c>
      <c r="CZ104" s="46">
        <v>112.9</v>
      </c>
      <c r="DA104" s="46">
        <v>117.9</v>
      </c>
      <c r="DB104" s="46">
        <v>117.6</v>
      </c>
      <c r="DC104" s="46">
        <v>-2.4</v>
      </c>
      <c r="DD104" s="46">
        <v>101.3</v>
      </c>
      <c r="DE104" s="46">
        <v>101</v>
      </c>
      <c r="DF104" s="46">
        <v>100.9</v>
      </c>
      <c r="DG104" s="46">
        <v>3.7</v>
      </c>
      <c r="DH104" s="46">
        <v>125.6</v>
      </c>
      <c r="DI104" s="46">
        <v>117.8</v>
      </c>
      <c r="DJ104" s="46">
        <v>117</v>
      </c>
      <c r="DK104" s="46">
        <v>6.2</v>
      </c>
      <c r="DL104" s="46">
        <v>119.1</v>
      </c>
      <c r="DM104" s="46">
        <v>124.8</v>
      </c>
      <c r="DN104" s="46">
        <v>124.5</v>
      </c>
      <c r="DO104" s="46">
        <v>4.4</v>
      </c>
      <c r="DP104" s="46">
        <v>126.1</v>
      </c>
      <c r="DQ104" s="46">
        <v>118</v>
      </c>
      <c r="DR104" s="46">
        <v>118.4</v>
      </c>
      <c r="DS104" s="46">
        <v>0.9</v>
      </c>
      <c r="DT104" s="46">
        <v>102.8</v>
      </c>
      <c r="DU104" s="46">
        <v>101.9</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125.1</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121.6</v>
      </c>
      <c r="CP105" s="46">
        <v>121.6</v>
      </c>
      <c r="CQ105" s="46">
        <v>4</v>
      </c>
      <c r="CR105" s="46">
        <v>129.6</v>
      </c>
      <c r="CS105" s="46">
        <v>110.7</v>
      </c>
      <c r="CT105" s="46">
        <v>111.4</v>
      </c>
      <c r="CU105" s="46">
        <v>-1</v>
      </c>
      <c r="CV105" s="46">
        <v>124.4</v>
      </c>
      <c r="CW105" s="46">
        <v>109.4</v>
      </c>
      <c r="CX105" s="46">
        <v>109.6</v>
      </c>
      <c r="CY105" s="46">
        <v>3.3</v>
      </c>
      <c r="CZ105" s="46">
        <v>127.1</v>
      </c>
      <c r="DA105" s="46">
        <v>117.7</v>
      </c>
      <c r="DB105" s="46">
        <v>118.2</v>
      </c>
      <c r="DC105" s="46">
        <v>-3.2</v>
      </c>
      <c r="DD105" s="46">
        <v>114.2</v>
      </c>
      <c r="DE105" s="46">
        <v>101.5</v>
      </c>
      <c r="DF105" s="46">
        <v>101.5</v>
      </c>
      <c r="DG105" s="46">
        <v>3.3</v>
      </c>
      <c r="DH105" s="46">
        <v>134.3</v>
      </c>
      <c r="DI105" s="46">
        <v>116.1</v>
      </c>
      <c r="DJ105" s="46">
        <v>117.5</v>
      </c>
      <c r="DK105" s="46">
        <v>4.6</v>
      </c>
      <c r="DL105" s="46">
        <v>138.1</v>
      </c>
      <c r="DM105" s="46">
        <v>124.2</v>
      </c>
      <c r="DN105" s="46">
        <v>125</v>
      </c>
      <c r="DO105" s="46">
        <v>6.9</v>
      </c>
      <c r="DP105" s="46">
        <v>141.8</v>
      </c>
      <c r="DQ105" s="46">
        <v>119.2</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120.4</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124.5</v>
      </c>
      <c r="BJ106" s="72">
        <v>125.7</v>
      </c>
      <c r="BK106" s="72">
        <v>4.4</v>
      </c>
      <c r="BL106" s="54">
        <v>125.2</v>
      </c>
      <c r="BM106" s="54">
        <v>117.1</v>
      </c>
      <c r="BN106" s="72">
        <v>117.2</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118.8</v>
      </c>
      <c r="DC106" s="72">
        <v>4.2</v>
      </c>
      <c r="DD106" s="54">
        <v>121.5</v>
      </c>
      <c r="DE106" s="54">
        <v>103.5</v>
      </c>
      <c r="DF106" s="72">
        <v>101.8</v>
      </c>
      <c r="DG106" s="72">
        <v>2.5</v>
      </c>
      <c r="DH106" s="54">
        <v>129.6</v>
      </c>
      <c r="DI106" s="54">
        <v>117.5</v>
      </c>
      <c r="DJ106" s="72">
        <v>118.3</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115.7</v>
      </c>
      <c r="F107" s="125">
        <v>116</v>
      </c>
      <c r="G107" s="125">
        <v>7.2</v>
      </c>
      <c r="H107" s="125">
        <v>118.6</v>
      </c>
      <c r="I107" s="125">
        <v>120.1</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126</v>
      </c>
      <c r="BJ107" s="72">
        <v>126.3</v>
      </c>
      <c r="BK107" s="72">
        <v>6.9</v>
      </c>
      <c r="BL107" s="54">
        <v>123.2</v>
      </c>
      <c r="BM107" s="54">
        <v>118.2</v>
      </c>
      <c r="BN107" s="72">
        <v>117.3</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126.9</v>
      </c>
      <c r="BK108" s="72">
        <v>6</v>
      </c>
      <c r="BL108" s="54">
        <v>112.5</v>
      </c>
      <c r="BM108" s="54">
        <v>118.1</v>
      </c>
      <c r="BN108" s="72">
        <v>117.3</v>
      </c>
      <c r="BO108" s="72">
        <v>6.2</v>
      </c>
      <c r="BP108" s="54">
        <v>114.5</v>
      </c>
      <c r="BQ108" s="54">
        <v>120.3</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120.7</v>
      </c>
      <c r="CH108" s="72">
        <v>119</v>
      </c>
      <c r="CI108" s="72">
        <v>11.5</v>
      </c>
      <c r="CJ108" s="54">
        <v>121.1</v>
      </c>
      <c r="CK108" s="54">
        <v>126</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101.8</v>
      </c>
      <c r="DF108" s="72">
        <v>101.4</v>
      </c>
      <c r="DG108" s="72">
        <v>7.9</v>
      </c>
      <c r="DH108" s="54">
        <v>116.4</v>
      </c>
      <c r="DI108" s="54">
        <v>121.5</v>
      </c>
      <c r="DJ108" s="72">
        <v>119.8</v>
      </c>
      <c r="DK108" s="72">
        <v>8.3</v>
      </c>
      <c r="DL108" s="54">
        <v>118.1</v>
      </c>
      <c r="DM108" s="54">
        <v>128.2</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117.2</v>
      </c>
      <c r="F109" s="125">
        <v>116.9</v>
      </c>
      <c r="G109" s="125">
        <v>9.5</v>
      </c>
      <c r="H109" s="125">
        <v>116.7</v>
      </c>
      <c r="I109" s="125">
        <v>121.7</v>
      </c>
      <c r="J109" s="125">
        <v>121.5</v>
      </c>
      <c r="K109" s="98">
        <v>9.6</v>
      </c>
      <c r="L109" s="98">
        <v>116.9</v>
      </c>
      <c r="M109" s="98">
        <v>121.2</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129.6</v>
      </c>
      <c r="BJ109" s="72">
        <v>127.4</v>
      </c>
      <c r="BK109" s="72">
        <v>3.2</v>
      </c>
      <c r="BL109" s="54">
        <v>103.9</v>
      </c>
      <c r="BM109" s="54">
        <v>117.6</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127.8</v>
      </c>
      <c r="CL109" s="72">
        <v>125.9</v>
      </c>
      <c r="CM109" s="72">
        <v>8.1</v>
      </c>
      <c r="CN109" s="54">
        <v>118.7</v>
      </c>
      <c r="CO109" s="54">
        <v>124.6</v>
      </c>
      <c r="CP109" s="72">
        <v>124.4</v>
      </c>
      <c r="CQ109" s="72">
        <v>3.5</v>
      </c>
      <c r="CR109" s="54">
        <v>103.2</v>
      </c>
      <c r="CS109" s="54">
        <v>111.7</v>
      </c>
      <c r="CT109" s="72">
        <v>111.1</v>
      </c>
      <c r="CU109" s="72">
        <v>0.1</v>
      </c>
      <c r="CV109" s="54">
        <v>109</v>
      </c>
      <c r="CW109" s="54">
        <v>109.7</v>
      </c>
      <c r="CX109" s="72">
        <v>108.6</v>
      </c>
      <c r="CY109" s="72">
        <v>11.3</v>
      </c>
      <c r="CZ109" s="54">
        <v>123.3</v>
      </c>
      <c r="DA109" s="54">
        <v>123.5</v>
      </c>
      <c r="DB109" s="72">
        <v>120.6</v>
      </c>
      <c r="DC109" s="72">
        <v>-1.3</v>
      </c>
      <c r="DD109" s="54">
        <v>91.1</v>
      </c>
      <c r="DE109" s="54">
        <v>100.3</v>
      </c>
      <c r="DF109" s="72">
        <v>101</v>
      </c>
      <c r="DG109" s="72">
        <v>7.4</v>
      </c>
      <c r="DH109" s="54">
        <v>110.6</v>
      </c>
      <c r="DI109" s="54">
        <v>121.3</v>
      </c>
      <c r="DJ109" s="72">
        <v>120.4</v>
      </c>
      <c r="DK109" s="72">
        <v>8.7</v>
      </c>
      <c r="DL109" s="54">
        <v>121.4</v>
      </c>
      <c r="DM109" s="54">
        <v>129.5</v>
      </c>
      <c r="DN109" s="72">
        <v>128.1</v>
      </c>
      <c r="DO109" s="72">
        <v>6.3</v>
      </c>
      <c r="DP109" s="54">
        <v>111.4</v>
      </c>
      <c r="DQ109" s="54">
        <v>122.1</v>
      </c>
      <c r="DR109" s="72">
        <v>121.8</v>
      </c>
      <c r="DS109" s="72">
        <v>-0.3</v>
      </c>
      <c r="DT109" s="54">
        <v>100.3</v>
      </c>
      <c r="DU109" s="54">
        <v>101.9</v>
      </c>
      <c r="DV109" s="72">
        <v>103.6</v>
      </c>
      <c r="DW109" s="72">
        <v>16.2</v>
      </c>
      <c r="DX109" s="54">
        <v>126.6</v>
      </c>
      <c r="DY109" s="54">
        <v>121</v>
      </c>
      <c r="DZ109" s="72">
        <v>120.5</v>
      </c>
      <c r="EA109" s="72"/>
      <c r="EB109" s="47" t="s">
        <v>95</v>
      </c>
    </row>
    <row r="110" spans="2:132" ht="12.75">
      <c r="B110" s="54" t="s">
        <v>96</v>
      </c>
      <c r="C110" s="125">
        <v>3.8</v>
      </c>
      <c r="D110" s="125">
        <v>110.5</v>
      </c>
      <c r="E110" s="125">
        <v>117</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125.9</v>
      </c>
      <c r="CL110" s="72">
        <v>126.9</v>
      </c>
      <c r="CM110" s="72">
        <v>7</v>
      </c>
      <c r="CN110" s="54">
        <v>116.6</v>
      </c>
      <c r="CO110" s="54">
        <v>124.8</v>
      </c>
      <c r="CP110" s="72">
        <v>125.1</v>
      </c>
      <c r="CQ110" s="72">
        <v>1</v>
      </c>
      <c r="CR110" s="54">
        <v>108.6</v>
      </c>
      <c r="CS110" s="54">
        <v>111.6</v>
      </c>
      <c r="CT110" s="72">
        <v>111.1</v>
      </c>
      <c r="CU110" s="72">
        <v>-5.2</v>
      </c>
      <c r="CV110" s="54">
        <v>100.1</v>
      </c>
      <c r="CW110" s="54">
        <v>107.5</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104.4</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117.8</v>
      </c>
      <c r="G111" s="125">
        <v>9.7</v>
      </c>
      <c r="H111" s="125">
        <v>123.1</v>
      </c>
      <c r="I111" s="125">
        <v>123.8</v>
      </c>
      <c r="J111" s="125">
        <v>123.3</v>
      </c>
      <c r="K111" s="98">
        <v>10.1</v>
      </c>
      <c r="L111" s="98">
        <v>123.3</v>
      </c>
      <c r="M111" s="98">
        <v>123.5</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127.6</v>
      </c>
      <c r="BJ111" s="72">
        <v>128.2</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127.8</v>
      </c>
      <c r="CL111" s="72">
        <v>127.8</v>
      </c>
      <c r="CM111" s="72">
        <v>9.5</v>
      </c>
      <c r="CN111" s="54">
        <v>124.5</v>
      </c>
      <c r="CO111" s="54">
        <v>126</v>
      </c>
      <c r="CP111" s="72">
        <v>125.9</v>
      </c>
      <c r="CQ111" s="72">
        <v>-0.1</v>
      </c>
      <c r="CR111" s="54">
        <v>128.3</v>
      </c>
      <c r="CS111" s="54">
        <v>110.7</v>
      </c>
      <c r="CT111" s="72">
        <v>111</v>
      </c>
      <c r="CU111" s="72">
        <v>-4.2</v>
      </c>
      <c r="CV111" s="54">
        <v>110.8</v>
      </c>
      <c r="CW111" s="54">
        <v>107</v>
      </c>
      <c r="CX111" s="72">
        <v>107.2</v>
      </c>
      <c r="CY111" s="72">
        <v>8</v>
      </c>
      <c r="CZ111" s="54">
        <v>132.1</v>
      </c>
      <c r="DA111" s="54">
        <v>122.7</v>
      </c>
      <c r="DB111" s="72">
        <v>121.7</v>
      </c>
      <c r="DC111" s="72">
        <v>1.1</v>
      </c>
      <c r="DD111" s="54">
        <v>118.7</v>
      </c>
      <c r="DE111" s="54">
        <v>101.4</v>
      </c>
      <c r="DF111" s="72">
        <v>101</v>
      </c>
      <c r="DG111" s="72">
        <v>2.9</v>
      </c>
      <c r="DH111" s="54">
        <v>119.5</v>
      </c>
      <c r="DI111" s="54">
        <v>119.5</v>
      </c>
      <c r="DJ111" s="72">
        <v>121.4</v>
      </c>
      <c r="DK111" s="72">
        <v>1.1</v>
      </c>
      <c r="DL111" s="54">
        <v>124.1</v>
      </c>
      <c r="DM111" s="54">
        <v>127.9</v>
      </c>
      <c r="DN111" s="72">
        <v>128.7</v>
      </c>
      <c r="DO111" s="72">
        <v>7.9</v>
      </c>
      <c r="DP111" s="54">
        <v>136.6</v>
      </c>
      <c r="DQ111" s="54">
        <v>123.4</v>
      </c>
      <c r="DR111" s="72">
        <v>123.3</v>
      </c>
      <c r="DS111" s="72">
        <v>-3.1</v>
      </c>
      <c r="DT111" s="54">
        <v>107.2</v>
      </c>
      <c r="DU111" s="54">
        <v>106.2</v>
      </c>
      <c r="DV111" s="72">
        <v>103.5</v>
      </c>
      <c r="DW111" s="72">
        <v>6.3</v>
      </c>
      <c r="DX111" s="54">
        <v>124.1</v>
      </c>
      <c r="DY111" s="54">
        <v>119.2</v>
      </c>
      <c r="DZ111" s="72">
        <v>122.2</v>
      </c>
      <c r="EA111" s="72"/>
      <c r="EB111" s="47" t="s">
        <v>97</v>
      </c>
    </row>
    <row r="112" spans="1:132" ht="12.75">
      <c r="A112" s="58">
        <v>2004</v>
      </c>
      <c r="B112" s="53" t="s">
        <v>74</v>
      </c>
      <c r="C112" s="123">
        <v>3.9</v>
      </c>
      <c r="D112" s="123">
        <v>112.6</v>
      </c>
      <c r="E112" s="123">
        <v>118.5</v>
      </c>
      <c r="F112" s="123">
        <v>118.3</v>
      </c>
      <c r="G112" s="123">
        <v>8.3</v>
      </c>
      <c r="H112" s="123">
        <v>115.2</v>
      </c>
      <c r="I112" s="123">
        <v>124.3</v>
      </c>
      <c r="J112" s="123">
        <v>124.2</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115.5</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129.3</v>
      </c>
      <c r="BJ112" s="53">
        <v>128.5</v>
      </c>
      <c r="BK112" s="53">
        <v>4.2</v>
      </c>
      <c r="BL112" s="53">
        <v>119.6</v>
      </c>
      <c r="BM112" s="53">
        <v>120.3</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118.8</v>
      </c>
      <c r="G113" s="125">
        <v>8</v>
      </c>
      <c r="H113" s="125">
        <v>119.2</v>
      </c>
      <c r="I113" s="125">
        <v>125.3</v>
      </c>
      <c r="J113" s="125">
        <v>125.1</v>
      </c>
      <c r="K113" s="98">
        <v>7.5</v>
      </c>
      <c r="L113" s="98">
        <v>118.7</v>
      </c>
      <c r="M113" s="98">
        <v>124.2</v>
      </c>
      <c r="N113" s="98">
        <v>124.4</v>
      </c>
      <c r="O113" s="98">
        <v>11.1</v>
      </c>
      <c r="P113" s="98">
        <v>122.5</v>
      </c>
      <c r="Q113" s="98">
        <v>130.5</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121.4</v>
      </c>
      <c r="BG113" s="72">
        <v>1.9</v>
      </c>
      <c r="BH113" s="54">
        <v>112.9</v>
      </c>
      <c r="BI113" s="54">
        <v>126.3</v>
      </c>
      <c r="BJ113" s="72">
        <v>128.9</v>
      </c>
      <c r="BK113" s="72">
        <v>-1.3</v>
      </c>
      <c r="BL113" s="54">
        <v>102.7</v>
      </c>
      <c r="BM113" s="54">
        <v>116.6</v>
      </c>
      <c r="BN113" s="72">
        <v>116.7</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104.4</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111.7</v>
      </c>
      <c r="CT113" s="72">
        <v>111.2</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124.5</v>
      </c>
      <c r="EA113" s="72"/>
      <c r="EB113" s="47" t="s">
        <v>78</v>
      </c>
    </row>
    <row r="114" spans="2:132" ht="12.75">
      <c r="B114" s="54" t="s">
        <v>80</v>
      </c>
      <c r="C114" s="125">
        <v>6.9</v>
      </c>
      <c r="D114" s="125">
        <v>120.4</v>
      </c>
      <c r="E114" s="125">
        <v>121.1</v>
      </c>
      <c r="F114" s="125">
        <v>119.2</v>
      </c>
      <c r="G114" s="125">
        <v>9.6</v>
      </c>
      <c r="H114" s="125">
        <v>123.3</v>
      </c>
      <c r="I114" s="125">
        <v>126.5</v>
      </c>
      <c r="J114" s="125">
        <v>126</v>
      </c>
      <c r="K114" s="98">
        <v>9.3</v>
      </c>
      <c r="L114" s="98">
        <v>123.9</v>
      </c>
      <c r="M114" s="98">
        <v>126</v>
      </c>
      <c r="N114" s="98">
        <v>125.2</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129.4</v>
      </c>
      <c r="BK114" s="54">
        <v>-19.8</v>
      </c>
      <c r="BL114" s="54">
        <v>124.4</v>
      </c>
      <c r="BM114" s="54">
        <v>105.2</v>
      </c>
      <c r="BN114" s="54">
        <v>116.6</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113.2</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126.2</v>
      </c>
      <c r="DR114" s="54">
        <v>125.8</v>
      </c>
      <c r="DS114" s="54">
        <v>2.6</v>
      </c>
      <c r="DT114" s="54">
        <v>98.1</v>
      </c>
      <c r="DU114" s="54">
        <v>103.8</v>
      </c>
      <c r="DV114" s="54">
        <v>103.1</v>
      </c>
      <c r="DW114" s="54">
        <v>7.4</v>
      </c>
      <c r="DX114" s="54">
        <v>111.9</v>
      </c>
      <c r="DY114" s="54">
        <v>124.5</v>
      </c>
      <c r="DZ114" s="54">
        <v>125.7</v>
      </c>
      <c r="EA114" s="54"/>
      <c r="EB114" s="47" t="s">
        <v>81</v>
      </c>
    </row>
    <row r="115" spans="2:132" ht="12.75">
      <c r="B115" s="54" t="s">
        <v>83</v>
      </c>
      <c r="C115" s="125">
        <v>5.7</v>
      </c>
      <c r="D115" s="125">
        <v>117.2</v>
      </c>
      <c r="E115" s="125">
        <v>120.6</v>
      </c>
      <c r="F115" s="125">
        <v>119.7</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116.4</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125.4</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120.2</v>
      </c>
      <c r="G116" s="125">
        <v>7.4</v>
      </c>
      <c r="H116" s="125">
        <v>133.4</v>
      </c>
      <c r="I116" s="125">
        <v>128.8</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130.6</v>
      </c>
      <c r="BK116" s="72">
        <v>0.9</v>
      </c>
      <c r="BL116" s="54">
        <v>120.4</v>
      </c>
      <c r="BM116" s="54">
        <v>117.1</v>
      </c>
      <c r="BN116" s="72">
        <v>117</v>
      </c>
      <c r="BO116" s="72">
        <v>5.7</v>
      </c>
      <c r="BP116" s="54">
        <v>136.5</v>
      </c>
      <c r="BQ116" s="54">
        <v>125.4</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123.4</v>
      </c>
      <c r="CH116" s="72">
        <v>123.6</v>
      </c>
      <c r="CI116" s="72">
        <v>11.4</v>
      </c>
      <c r="CJ116" s="54">
        <v>124.4</v>
      </c>
      <c r="CK116" s="54">
        <v>133.3</v>
      </c>
      <c r="CL116" s="72">
        <v>132.8</v>
      </c>
      <c r="CM116" s="72">
        <v>4</v>
      </c>
      <c r="CN116" s="54">
        <v>133.8</v>
      </c>
      <c r="CO116" s="54">
        <v>129.2</v>
      </c>
      <c r="CP116" s="72">
        <v>130.3</v>
      </c>
      <c r="CQ116" s="72">
        <v>-6.5</v>
      </c>
      <c r="CR116" s="54">
        <v>112.7</v>
      </c>
      <c r="CS116" s="54">
        <v>109.4</v>
      </c>
      <c r="CT116" s="72">
        <v>111.1</v>
      </c>
      <c r="CU116" s="72">
        <v>-3.3</v>
      </c>
      <c r="CV116" s="54">
        <v>104.6</v>
      </c>
      <c r="CW116" s="54">
        <v>107.8</v>
      </c>
      <c r="CX116" s="72">
        <v>104.9</v>
      </c>
      <c r="CY116" s="72">
        <v>4.3</v>
      </c>
      <c r="CZ116" s="54">
        <v>117.7</v>
      </c>
      <c r="DA116" s="54">
        <v>124</v>
      </c>
      <c r="DB116" s="72">
        <v>124.1</v>
      </c>
      <c r="DC116" s="72">
        <v>0.4</v>
      </c>
      <c r="DD116" s="54">
        <v>101.7</v>
      </c>
      <c r="DE116" s="54">
        <v>104.2</v>
      </c>
      <c r="DF116" s="72">
        <v>103.1</v>
      </c>
      <c r="DG116" s="72">
        <v>3.2</v>
      </c>
      <c r="DH116" s="54">
        <v>129.6</v>
      </c>
      <c r="DI116" s="54">
        <v>122.2</v>
      </c>
      <c r="DJ116" s="72">
        <v>124.2</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120.8</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128.2</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131.1</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119.8</v>
      </c>
      <c r="BZ117" s="54">
        <v>121</v>
      </c>
      <c r="CA117" s="54">
        <v>3</v>
      </c>
      <c r="CB117" s="54">
        <v>130.7</v>
      </c>
      <c r="CC117" s="54">
        <v>105.6</v>
      </c>
      <c r="CD117" s="54">
        <v>107.2</v>
      </c>
      <c r="CE117" s="54">
        <v>2.5</v>
      </c>
      <c r="CF117" s="54">
        <v>142</v>
      </c>
      <c r="CG117" s="54">
        <v>122.6</v>
      </c>
      <c r="CH117" s="54">
        <v>124.5</v>
      </c>
      <c r="CI117" s="54">
        <v>10</v>
      </c>
      <c r="CJ117" s="54">
        <v>156.5</v>
      </c>
      <c r="CK117" s="54">
        <v>133.2</v>
      </c>
      <c r="CL117" s="54">
        <v>133.8</v>
      </c>
      <c r="CM117" s="54">
        <v>7.5</v>
      </c>
      <c r="CN117" s="54">
        <v>157.3</v>
      </c>
      <c r="CO117" s="54">
        <v>130.9</v>
      </c>
      <c r="CP117" s="54">
        <v>131.3</v>
      </c>
      <c r="CQ117" s="54">
        <v>5</v>
      </c>
      <c r="CR117" s="54">
        <v>136.1</v>
      </c>
      <c r="CS117" s="54">
        <v>112.9</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125.8</v>
      </c>
      <c r="DJ117" s="54">
        <v>124.7</v>
      </c>
      <c r="DK117" s="54">
        <v>7.2</v>
      </c>
      <c r="DL117" s="54">
        <v>148</v>
      </c>
      <c r="DM117" s="54">
        <v>133.3</v>
      </c>
      <c r="DN117" s="54">
        <v>133.4</v>
      </c>
      <c r="DO117" s="54">
        <v>8</v>
      </c>
      <c r="DP117" s="54">
        <v>153.2</v>
      </c>
      <c r="DQ117" s="54">
        <v>128.5</v>
      </c>
      <c r="DR117" s="54">
        <v>128.2</v>
      </c>
      <c r="DS117" s="54">
        <v>1.7</v>
      </c>
      <c r="DT117" s="54">
        <v>113.7</v>
      </c>
      <c r="DU117" s="54">
        <v>102.1</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122.6</v>
      </c>
      <c r="F118" s="125">
        <v>121.5</v>
      </c>
      <c r="G118" s="125">
        <v>9</v>
      </c>
      <c r="H118" s="125">
        <v>140.9</v>
      </c>
      <c r="I118" s="125">
        <v>128.1</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130.1</v>
      </c>
      <c r="BJ118" s="72">
        <v>131.7</v>
      </c>
      <c r="BK118" s="72">
        <v>1.9</v>
      </c>
      <c r="BL118" s="54">
        <v>127.5</v>
      </c>
      <c r="BM118" s="54">
        <v>119</v>
      </c>
      <c r="BN118" s="72">
        <v>117.7</v>
      </c>
      <c r="BO118" s="72">
        <v>5.9</v>
      </c>
      <c r="BP118" s="54">
        <v>129.7</v>
      </c>
      <c r="BQ118" s="54">
        <v>124.9</v>
      </c>
      <c r="BR118" s="72">
        <v>124.9</v>
      </c>
      <c r="BS118" s="72">
        <v>5.7</v>
      </c>
      <c r="BT118" s="54">
        <v>144.7</v>
      </c>
      <c r="BU118" s="54">
        <v>130</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137.3</v>
      </c>
      <c r="CL118" s="72">
        <v>134.8</v>
      </c>
      <c r="CM118" s="72">
        <v>8.7</v>
      </c>
      <c r="CN118" s="54">
        <v>151.9</v>
      </c>
      <c r="CO118" s="54">
        <v>133.1</v>
      </c>
      <c r="CP118" s="72">
        <v>132.4</v>
      </c>
      <c r="CQ118" s="72">
        <v>-1.8</v>
      </c>
      <c r="CR118" s="54">
        <v>105.4</v>
      </c>
      <c r="CS118" s="54">
        <v>109.2</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122.2</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129.9</v>
      </c>
      <c r="BJ119" s="72">
        <v>132.3</v>
      </c>
      <c r="BK119" s="72">
        <v>1.7</v>
      </c>
      <c r="BL119" s="54">
        <v>125.2</v>
      </c>
      <c r="BM119" s="54">
        <v>119.4</v>
      </c>
      <c r="BN119" s="72">
        <v>118.1</v>
      </c>
      <c r="BO119" s="72">
        <v>3.6</v>
      </c>
      <c r="BP119" s="54">
        <v>125.5</v>
      </c>
      <c r="BQ119" s="54">
        <v>125.3</v>
      </c>
      <c r="BR119" s="72">
        <v>125.3</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103</v>
      </c>
      <c r="DV119" s="72">
        <v>101</v>
      </c>
      <c r="DW119" s="72">
        <v>13.3</v>
      </c>
      <c r="DX119" s="54">
        <v>133</v>
      </c>
      <c r="DY119" s="54">
        <v>134.9</v>
      </c>
      <c r="DZ119" s="72">
        <v>133.2</v>
      </c>
      <c r="EA119" s="72"/>
      <c r="EB119" s="47" t="s">
        <v>92</v>
      </c>
    </row>
    <row r="120" spans="2:132" ht="12.75">
      <c r="B120" s="54" t="s">
        <v>93</v>
      </c>
      <c r="C120" s="106">
        <v>5.7</v>
      </c>
      <c r="D120" s="106">
        <v>116.8</v>
      </c>
      <c r="E120" s="106">
        <v>123</v>
      </c>
      <c r="F120" s="105">
        <v>122.7</v>
      </c>
      <c r="G120" s="106">
        <v>8.4</v>
      </c>
      <c r="H120" s="106">
        <v>125</v>
      </c>
      <c r="I120" s="106">
        <v>129.6</v>
      </c>
      <c r="J120" s="105">
        <v>129.5</v>
      </c>
      <c r="K120" s="100">
        <v>8.6</v>
      </c>
      <c r="L120" s="99">
        <v>123.6</v>
      </c>
      <c r="M120" s="99">
        <v>129.1</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133.1</v>
      </c>
      <c r="BK120" s="99">
        <v>1</v>
      </c>
      <c r="BL120" s="99">
        <v>113.6</v>
      </c>
      <c r="BM120" s="99">
        <v>118.5</v>
      </c>
      <c r="BN120" s="99">
        <v>118.4</v>
      </c>
      <c r="BO120" s="99">
        <v>6.1</v>
      </c>
      <c r="BP120" s="99">
        <v>121.5</v>
      </c>
      <c r="BQ120" s="99">
        <v>126.4</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134.3</v>
      </c>
      <c r="CP120" s="99">
        <v>134.5</v>
      </c>
      <c r="CQ120" s="99">
        <v>1.8</v>
      </c>
      <c r="CR120" s="99">
        <v>102.2</v>
      </c>
      <c r="CS120" s="99">
        <v>110.5</v>
      </c>
      <c r="CT120" s="99">
        <v>111.5</v>
      </c>
      <c r="CU120" s="99">
        <v>-8.1</v>
      </c>
      <c r="CV120" s="99">
        <v>102.4</v>
      </c>
      <c r="CW120" s="99">
        <v>102</v>
      </c>
      <c r="CX120" s="99">
        <v>101.8</v>
      </c>
      <c r="CY120" s="99">
        <v>5.4</v>
      </c>
      <c r="CZ120" s="99">
        <v>123.1</v>
      </c>
      <c r="DA120" s="99">
        <v>126.7</v>
      </c>
      <c r="DB120" s="99">
        <v>125.8</v>
      </c>
      <c r="DC120" s="99">
        <v>2.4</v>
      </c>
      <c r="DD120" s="99">
        <v>98.4</v>
      </c>
      <c r="DE120" s="99">
        <v>104.9</v>
      </c>
      <c r="DF120" s="99">
        <v>104.7</v>
      </c>
      <c r="DG120" s="99">
        <v>1.9</v>
      </c>
      <c r="DH120" s="99">
        <v>118.6</v>
      </c>
      <c r="DI120" s="99">
        <v>125.2</v>
      </c>
      <c r="DJ120" s="99">
        <v>125.8</v>
      </c>
      <c r="DK120" s="99">
        <v>5</v>
      </c>
      <c r="DL120" s="99">
        <v>123.9</v>
      </c>
      <c r="DM120" s="99">
        <v>134.1</v>
      </c>
      <c r="DN120" s="99">
        <v>133.9</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123.6</v>
      </c>
      <c r="F121" s="105">
        <v>123.3</v>
      </c>
      <c r="G121" s="106">
        <v>6.5</v>
      </c>
      <c r="H121" s="106">
        <v>124.3</v>
      </c>
      <c r="I121" s="106">
        <v>130.4</v>
      </c>
      <c r="J121" s="105">
        <v>130.1</v>
      </c>
      <c r="K121" s="72">
        <v>6.4</v>
      </c>
      <c r="L121" s="54">
        <v>124.3</v>
      </c>
      <c r="M121" s="54">
        <v>130</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124.6</v>
      </c>
      <c r="BF121" s="72">
        <v>124.4</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126.2</v>
      </c>
      <c r="DC121" s="72">
        <v>3.4</v>
      </c>
      <c r="DD121" s="54">
        <v>94.2</v>
      </c>
      <c r="DE121" s="54">
        <v>104.8</v>
      </c>
      <c r="DF121" s="72">
        <v>105.1</v>
      </c>
      <c r="DG121" s="72">
        <v>2.5</v>
      </c>
      <c r="DH121" s="54">
        <v>113.4</v>
      </c>
      <c r="DI121" s="54">
        <v>125.4</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123.7</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118.2</v>
      </c>
      <c r="BN122" s="98">
        <v>119</v>
      </c>
      <c r="BO122" s="98">
        <v>4.1</v>
      </c>
      <c r="BP122" s="98">
        <v>121.1</v>
      </c>
      <c r="BQ122" s="98">
        <v>126.3</v>
      </c>
      <c r="BR122" s="98">
        <v>126.8</v>
      </c>
      <c r="BS122" s="98">
        <v>5.3</v>
      </c>
      <c r="BT122" s="98">
        <v>123.4</v>
      </c>
      <c r="BU122" s="98">
        <v>133.4</v>
      </c>
      <c r="BV122" s="98">
        <v>132.9</v>
      </c>
      <c r="BW122" s="98">
        <v>5.2</v>
      </c>
      <c r="BX122" s="98">
        <v>114</v>
      </c>
      <c r="BY122" s="98">
        <v>122.1</v>
      </c>
      <c r="BZ122" s="98">
        <v>122.6</v>
      </c>
      <c r="CA122" s="98">
        <v>4.8</v>
      </c>
      <c r="CB122" s="98">
        <v>101.3</v>
      </c>
      <c r="CC122" s="98">
        <v>107.6</v>
      </c>
      <c r="CD122" s="98">
        <v>107.1</v>
      </c>
      <c r="CE122" s="98">
        <v>5.7</v>
      </c>
      <c r="CF122" s="98">
        <v>119.6</v>
      </c>
      <c r="CG122" s="98">
        <v>127.7</v>
      </c>
      <c r="CH122" s="98">
        <v>129.1</v>
      </c>
      <c r="CI122" s="98">
        <v>9.5</v>
      </c>
      <c r="CJ122" s="98">
        <v>131.2</v>
      </c>
      <c r="CK122" s="98">
        <v>137.7</v>
      </c>
      <c r="CL122" s="98">
        <v>138.8</v>
      </c>
      <c r="CM122" s="98">
        <v>10</v>
      </c>
      <c r="CN122" s="98">
        <v>128.2</v>
      </c>
      <c r="CO122" s="98">
        <v>136.3</v>
      </c>
      <c r="CP122" s="98">
        <v>136.6</v>
      </c>
      <c r="CQ122" s="98">
        <v>0.4</v>
      </c>
      <c r="CR122" s="98">
        <v>109</v>
      </c>
      <c r="CS122" s="98">
        <v>112.3</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127.2</v>
      </c>
      <c r="DJ122" s="98">
        <v>126.7</v>
      </c>
      <c r="DK122" s="98">
        <v>6.4</v>
      </c>
      <c r="DL122" s="98">
        <v>123.8</v>
      </c>
      <c r="DM122" s="98">
        <v>134.2</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124.5</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134.4</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129.7</v>
      </c>
      <c r="CH123" s="98">
        <v>130.2</v>
      </c>
      <c r="CI123" s="98">
        <v>9</v>
      </c>
      <c r="CJ123" s="98">
        <v>147.4</v>
      </c>
      <c r="CK123" s="98">
        <v>138.7</v>
      </c>
      <c r="CL123" s="98">
        <v>140</v>
      </c>
      <c r="CM123" s="98">
        <v>10.6</v>
      </c>
      <c r="CN123" s="98">
        <v>137.7</v>
      </c>
      <c r="CO123" s="98">
        <v>137.7</v>
      </c>
      <c r="CP123" s="98">
        <v>137.7</v>
      </c>
      <c r="CQ123" s="98">
        <v>4.3</v>
      </c>
      <c r="CR123" s="98">
        <v>133.8</v>
      </c>
      <c r="CS123" s="98">
        <v>114.7</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v>
      </c>
      <c r="DN123" s="98">
        <v>137</v>
      </c>
      <c r="DO123" s="98">
        <v>8.3</v>
      </c>
      <c r="DP123" s="98">
        <v>147.9</v>
      </c>
      <c r="DQ123" s="98">
        <v>132.3</v>
      </c>
      <c r="DR123" s="98">
        <v>132</v>
      </c>
      <c r="DS123" s="98">
        <v>-7.8</v>
      </c>
      <c r="DT123" s="98">
        <v>98.9</v>
      </c>
      <c r="DU123" s="98">
        <v>96.6</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125</v>
      </c>
      <c r="G124" s="123">
        <v>4.9</v>
      </c>
      <c r="H124" s="123">
        <v>120.9</v>
      </c>
      <c r="I124" s="123">
        <v>133</v>
      </c>
      <c r="J124" s="123">
        <v>131.8</v>
      </c>
      <c r="K124" s="97">
        <v>5.5</v>
      </c>
      <c r="L124" s="97">
        <v>120.3</v>
      </c>
      <c r="M124" s="97">
        <v>133</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137.3</v>
      </c>
      <c r="BJ124" s="97">
        <v>136.5</v>
      </c>
      <c r="BK124" s="97">
        <v>-4.6</v>
      </c>
      <c r="BL124" s="97">
        <v>114.1</v>
      </c>
      <c r="BM124" s="97">
        <v>117</v>
      </c>
      <c r="BN124" s="97">
        <v>119.7</v>
      </c>
      <c r="BO124" s="97">
        <v>4.9</v>
      </c>
      <c r="BP124" s="97">
        <v>123.1</v>
      </c>
      <c r="BQ124" s="97">
        <v>128.4</v>
      </c>
      <c r="BR124" s="97">
        <v>128</v>
      </c>
      <c r="BS124" s="97">
        <v>4.7</v>
      </c>
      <c r="BT124" s="97">
        <v>126.7</v>
      </c>
      <c r="BU124" s="97">
        <v>133.4</v>
      </c>
      <c r="BV124" s="97">
        <v>134</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127.3</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140.5</v>
      </c>
      <c r="DZ124" s="97">
        <v>140.1</v>
      </c>
      <c r="EA124" s="97"/>
      <c r="EB124" s="47" t="s">
        <v>180</v>
      </c>
    </row>
    <row r="125" spans="1:132" ht="12.75">
      <c r="A125" s="15"/>
      <c r="B125" s="54" t="s">
        <v>77</v>
      </c>
      <c r="C125" s="125">
        <v>5.2</v>
      </c>
      <c r="D125" s="125">
        <v>119.5</v>
      </c>
      <c r="E125" s="125">
        <v>125.1</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135.7</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137.3</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127.7</v>
      </c>
      <c r="DC125" s="98">
        <v>5.3</v>
      </c>
      <c r="DD125" s="98">
        <v>98.8</v>
      </c>
      <c r="DE125" s="98">
        <v>106.4</v>
      </c>
      <c r="DF125" s="98">
        <v>107.2</v>
      </c>
      <c r="DG125" s="98">
        <v>6.5</v>
      </c>
      <c r="DH125" s="98">
        <v>120.2</v>
      </c>
      <c r="DI125" s="98">
        <v>129.8</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127.1</v>
      </c>
      <c r="F126" s="125">
        <v>126.6</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143.1</v>
      </c>
      <c r="AT126" s="98">
        <v>136.5</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139.6</v>
      </c>
      <c r="BJ126" s="98">
        <v>137.9</v>
      </c>
      <c r="BK126" s="98">
        <v>26.7</v>
      </c>
      <c r="BL126" s="98">
        <v>157.6</v>
      </c>
      <c r="BM126" s="98">
        <v>128.1</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133.8</v>
      </c>
      <c r="CH126" s="98">
        <v>133.7</v>
      </c>
      <c r="CI126" s="98">
        <v>11.3</v>
      </c>
      <c r="CJ126" s="98">
        <v>132.3</v>
      </c>
      <c r="CK126" s="98">
        <v>145.7</v>
      </c>
      <c r="CL126" s="98">
        <v>143.8</v>
      </c>
      <c r="CM126" s="98">
        <v>12</v>
      </c>
      <c r="CN126" s="98">
        <v>135.3</v>
      </c>
      <c r="CO126" s="98">
        <v>141.7</v>
      </c>
      <c r="CP126" s="98">
        <v>141</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128.4</v>
      </c>
      <c r="F127" s="105">
        <v>127.4</v>
      </c>
      <c r="G127" s="106">
        <v>4.8</v>
      </c>
      <c r="H127" s="106">
        <v>129.9</v>
      </c>
      <c r="I127" s="106">
        <v>134.6</v>
      </c>
      <c r="J127" s="105">
        <v>133.9</v>
      </c>
      <c r="K127" s="72">
        <v>5</v>
      </c>
      <c r="L127" s="54">
        <v>131</v>
      </c>
      <c r="M127" s="54">
        <v>134.4</v>
      </c>
      <c r="N127" s="72">
        <v>133.7</v>
      </c>
      <c r="O127" s="72">
        <v>3.8</v>
      </c>
      <c r="P127" s="54">
        <v>123.2</v>
      </c>
      <c r="Q127" s="54">
        <v>136.8</v>
      </c>
      <c r="R127" s="72">
        <v>135</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138.4</v>
      </c>
      <c r="BK127" s="72">
        <v>6.1</v>
      </c>
      <c r="BL127" s="54">
        <v>113.4</v>
      </c>
      <c r="BM127" s="54">
        <v>121.3</v>
      </c>
      <c r="BN127" s="72">
        <v>121</v>
      </c>
      <c r="BO127" s="72">
        <v>5.2</v>
      </c>
      <c r="BP127" s="54">
        <v>125.7</v>
      </c>
      <c r="BQ127" s="54">
        <v>130.7</v>
      </c>
      <c r="BR127" s="72">
        <v>130.1</v>
      </c>
      <c r="BS127" s="72">
        <v>7.4</v>
      </c>
      <c r="BT127" s="54">
        <v>133.5</v>
      </c>
      <c r="BU127" s="54">
        <v>137.9</v>
      </c>
      <c r="BV127" s="72">
        <v>137.5</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143.9</v>
      </c>
      <c r="CL127" s="72">
        <v>145.1</v>
      </c>
      <c r="CM127" s="72">
        <v>10.7</v>
      </c>
      <c r="CN127" s="54">
        <v>138.7</v>
      </c>
      <c r="CO127" s="54">
        <v>143.1</v>
      </c>
      <c r="CP127" s="72">
        <v>142</v>
      </c>
      <c r="CQ127" s="72">
        <v>1.5</v>
      </c>
      <c r="CR127" s="54">
        <v>104.8</v>
      </c>
      <c r="CS127" s="54">
        <v>112.1</v>
      </c>
      <c r="CT127" s="72">
        <v>112</v>
      </c>
      <c r="CU127" s="72">
        <v>-7.5</v>
      </c>
      <c r="CV127" s="54">
        <v>88.3</v>
      </c>
      <c r="CW127" s="54">
        <v>98.3</v>
      </c>
      <c r="CX127" s="72">
        <v>96.5</v>
      </c>
      <c r="CY127" s="72">
        <v>4.6</v>
      </c>
      <c r="CZ127" s="54">
        <v>131.6</v>
      </c>
      <c r="DA127" s="54">
        <v>128.7</v>
      </c>
      <c r="DB127" s="72">
        <v>128.7</v>
      </c>
      <c r="DC127" s="72">
        <v>6.8</v>
      </c>
      <c r="DD127" s="54">
        <v>101</v>
      </c>
      <c r="DE127" s="54">
        <v>109.7</v>
      </c>
      <c r="DF127" s="72">
        <v>108.8</v>
      </c>
      <c r="DG127" s="72">
        <v>4</v>
      </c>
      <c r="DH127" s="54">
        <v>131.9</v>
      </c>
      <c r="DI127" s="54">
        <v>131.2</v>
      </c>
      <c r="DJ127" s="72">
        <v>129.9</v>
      </c>
      <c r="DK127" s="72">
        <v>4.4</v>
      </c>
      <c r="DL127" s="54">
        <v>125.5</v>
      </c>
      <c r="DM127" s="54">
        <v>139.5</v>
      </c>
      <c r="DN127" s="72">
        <v>140.5</v>
      </c>
      <c r="DO127" s="72">
        <v>7.1</v>
      </c>
      <c r="DP127" s="54">
        <v>132.1</v>
      </c>
      <c r="DQ127" s="54">
        <v>135.6</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v>
      </c>
      <c r="F128" s="105">
        <v>127.9</v>
      </c>
      <c r="G128" s="106">
        <v>4</v>
      </c>
      <c r="H128" s="106">
        <v>138.8</v>
      </c>
      <c r="I128" s="106">
        <v>134.8</v>
      </c>
      <c r="J128" s="105">
        <v>134.7</v>
      </c>
      <c r="K128" s="72">
        <v>4.5</v>
      </c>
      <c r="L128" s="54">
        <v>138.7</v>
      </c>
      <c r="M128" s="54">
        <v>134.7</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125.3</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139.5</v>
      </c>
      <c r="BJ128" s="72">
        <v>138.9</v>
      </c>
      <c r="BK128" s="72">
        <v>1.9</v>
      </c>
      <c r="BL128" s="54">
        <v>122.8</v>
      </c>
      <c r="BM128" s="54">
        <v>120</v>
      </c>
      <c r="BN128" s="72">
        <v>121.4</v>
      </c>
      <c r="BO128" s="72">
        <v>4</v>
      </c>
      <c r="BP128" s="54">
        <v>141.9</v>
      </c>
      <c r="BQ128" s="54">
        <v>130.5</v>
      </c>
      <c r="BR128" s="72">
        <v>130.8</v>
      </c>
      <c r="BS128" s="72">
        <v>7.1</v>
      </c>
      <c r="BT128" s="54">
        <v>149.1</v>
      </c>
      <c r="BU128" s="54">
        <v>138.8</v>
      </c>
      <c r="BV128" s="72">
        <v>138.2</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110.8</v>
      </c>
      <c r="CT128" s="72">
        <v>112.2</v>
      </c>
      <c r="CU128" s="72">
        <v>-13.5</v>
      </c>
      <c r="CV128" s="54">
        <v>90.5</v>
      </c>
      <c r="CW128" s="54">
        <v>93.2</v>
      </c>
      <c r="CX128" s="72">
        <v>95.6</v>
      </c>
      <c r="CY128" s="72">
        <v>3.1</v>
      </c>
      <c r="CZ128" s="54">
        <v>121.3</v>
      </c>
      <c r="DA128" s="54">
        <v>127.9</v>
      </c>
      <c r="DB128" s="72">
        <v>129.2</v>
      </c>
      <c r="DC128" s="72">
        <v>4.5</v>
      </c>
      <c r="DD128" s="54">
        <v>106.3</v>
      </c>
      <c r="DE128" s="54">
        <v>109.4</v>
      </c>
      <c r="DF128" s="72">
        <v>109.5</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133.5</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133.7</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138.7</v>
      </c>
      <c r="BJ129" s="72">
        <v>139.5</v>
      </c>
      <c r="BK129" s="72">
        <v>5.2</v>
      </c>
      <c r="BL129" s="54">
        <v>149.1</v>
      </c>
      <c r="BM129" s="54">
        <v>123</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129.4</v>
      </c>
      <c r="DB129" s="72">
        <v>129.7</v>
      </c>
      <c r="DC129" s="72">
        <v>6.4</v>
      </c>
      <c r="DD129" s="54">
        <v>125.4</v>
      </c>
      <c r="DE129" s="54">
        <v>109.2</v>
      </c>
      <c r="DF129" s="72">
        <v>110.2</v>
      </c>
      <c r="DG129" s="72">
        <v>3.7</v>
      </c>
      <c r="DH129" s="54">
        <v>152.8</v>
      </c>
      <c r="DI129" s="54">
        <v>129.7</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128.1</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131.8</v>
      </c>
      <c r="BR130" s="100">
        <v>131.9</v>
      </c>
      <c r="BS130" s="100">
        <v>7</v>
      </c>
      <c r="BT130" s="99">
        <v>154.8</v>
      </c>
      <c r="BU130" s="99">
        <v>139.5</v>
      </c>
      <c r="BV130" s="100">
        <v>139.3</v>
      </c>
      <c r="BW130" s="100">
        <v>1.1</v>
      </c>
      <c r="BX130" s="99">
        <v>139.7</v>
      </c>
      <c r="BY130" s="99">
        <v>126</v>
      </c>
      <c r="BZ130" s="100">
        <v>127</v>
      </c>
      <c r="CA130" s="100">
        <v>1.2</v>
      </c>
      <c r="CB130" s="99">
        <v>127.2</v>
      </c>
      <c r="CC130" s="99">
        <v>112</v>
      </c>
      <c r="CD130" s="100">
        <v>113.1</v>
      </c>
      <c r="CE130" s="100">
        <v>8.6</v>
      </c>
      <c r="CF130" s="99">
        <v>145.6</v>
      </c>
      <c r="CG130" s="99">
        <v>138.6</v>
      </c>
      <c r="CH130" s="100">
        <v>138.1</v>
      </c>
      <c r="CI130" s="100">
        <v>5.2</v>
      </c>
      <c r="CJ130" s="99">
        <v>153.9</v>
      </c>
      <c r="CK130" s="99">
        <v>147.4</v>
      </c>
      <c r="CL130" s="100">
        <v>149.3</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130.2</v>
      </c>
      <c r="DC130" s="100">
        <v>6.3</v>
      </c>
      <c r="DD130" s="99">
        <v>129.3</v>
      </c>
      <c r="DE130" s="99">
        <v>111.8</v>
      </c>
      <c r="DF130" s="100">
        <v>111</v>
      </c>
      <c r="DG130" s="100">
        <v>1.9</v>
      </c>
      <c r="DH130" s="99">
        <v>140.7</v>
      </c>
      <c r="DI130" s="99">
        <v>130.9</v>
      </c>
      <c r="DJ130" s="100">
        <v>131.8</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129.2</v>
      </c>
      <c r="F131" s="105">
        <v>129.2</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139.3</v>
      </c>
      <c r="CI131" s="72">
        <v>10.6</v>
      </c>
      <c r="CJ131" s="54">
        <v>156</v>
      </c>
      <c r="CK131" s="54">
        <v>151.4</v>
      </c>
      <c r="CL131" s="72">
        <v>150.8</v>
      </c>
      <c r="CM131" s="72">
        <v>9.4</v>
      </c>
      <c r="CN131" s="54">
        <v>156.3</v>
      </c>
      <c r="CO131" s="54">
        <v>145.6</v>
      </c>
      <c r="CP131" s="72">
        <v>145.9</v>
      </c>
      <c r="CQ131" s="72">
        <v>-0.2</v>
      </c>
      <c r="CR131" s="54">
        <v>108.6</v>
      </c>
      <c r="CS131" s="54">
        <v>112</v>
      </c>
      <c r="CT131" s="72">
        <v>112.9</v>
      </c>
      <c r="CU131" s="72">
        <v>-7.3</v>
      </c>
      <c r="CV131" s="54">
        <v>106</v>
      </c>
      <c r="CW131" s="54">
        <v>93.2</v>
      </c>
      <c r="CX131" s="72">
        <v>92.9</v>
      </c>
      <c r="CY131" s="72">
        <v>2.3</v>
      </c>
      <c r="CZ131" s="54">
        <v>135</v>
      </c>
      <c r="DA131" s="54">
        <v>130.7</v>
      </c>
      <c r="DB131" s="72">
        <v>130.7</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93.3</v>
      </c>
      <c r="DV131" s="72">
        <v>96.5</v>
      </c>
      <c r="DW131" s="72">
        <v>4.5</v>
      </c>
      <c r="DX131" s="54">
        <v>139</v>
      </c>
      <c r="DY131" s="54">
        <v>143.7</v>
      </c>
      <c r="DZ131" s="72">
        <v>146.3</v>
      </c>
      <c r="EA131" s="72"/>
      <c r="EB131" s="47" t="s">
        <v>92</v>
      </c>
    </row>
    <row r="132" spans="2:132" ht="12.75">
      <c r="B132" s="110" t="s">
        <v>93</v>
      </c>
      <c r="C132" s="106">
        <v>6</v>
      </c>
      <c r="D132" s="106">
        <v>123.8</v>
      </c>
      <c r="E132" s="106">
        <v>130.1</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142.1</v>
      </c>
      <c r="BJ132" s="72">
        <v>141</v>
      </c>
      <c r="BK132" s="72">
        <v>3.5</v>
      </c>
      <c r="BL132" s="54">
        <v>117.6</v>
      </c>
      <c r="BM132" s="54">
        <v>122.4</v>
      </c>
      <c r="BN132" s="72">
        <v>122.7</v>
      </c>
      <c r="BO132" s="72">
        <v>7.3</v>
      </c>
      <c r="BP132" s="54">
        <v>130.3</v>
      </c>
      <c r="BQ132" s="54">
        <v>133.5</v>
      </c>
      <c r="BR132" s="72">
        <v>133.1</v>
      </c>
      <c r="BS132" s="72">
        <v>6.3</v>
      </c>
      <c r="BT132" s="54">
        <v>131.7</v>
      </c>
      <c r="BU132" s="54">
        <v>140</v>
      </c>
      <c r="BV132" s="72">
        <v>140.4</v>
      </c>
      <c r="BW132" s="72">
        <v>6.6</v>
      </c>
      <c r="BX132" s="54">
        <v>128</v>
      </c>
      <c r="BY132" s="54">
        <v>129.9</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147.5</v>
      </c>
      <c r="CP132" s="72">
        <v>146.8</v>
      </c>
      <c r="CQ132" s="72">
        <v>6.7</v>
      </c>
      <c r="CR132" s="54">
        <v>109.1</v>
      </c>
      <c r="CS132" s="54">
        <v>114.8</v>
      </c>
      <c r="CT132" s="72">
        <v>112.9</v>
      </c>
      <c r="CU132" s="72">
        <v>-10.9</v>
      </c>
      <c r="CV132" s="54">
        <v>91.2</v>
      </c>
      <c r="CW132" s="54">
        <v>90.7</v>
      </c>
      <c r="CX132" s="72">
        <v>92</v>
      </c>
      <c r="CY132" s="72">
        <v>2.8</v>
      </c>
      <c r="CZ132" s="54">
        <v>126.6</v>
      </c>
      <c r="DA132" s="54">
        <v>130.7</v>
      </c>
      <c r="DB132" s="72">
        <v>131.3</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94.8</v>
      </c>
      <c r="DV132" s="72">
        <v>96.1</v>
      </c>
      <c r="DW132" s="72">
        <v>8.2</v>
      </c>
      <c r="DX132" s="54">
        <v>148</v>
      </c>
      <c r="DY132" s="54">
        <v>146.8</v>
      </c>
      <c r="DZ132" s="72">
        <v>147.3</v>
      </c>
      <c r="EA132" s="72"/>
      <c r="EB132" s="47" t="s">
        <v>94</v>
      </c>
    </row>
    <row r="133" spans="2:132" ht="12.75">
      <c r="B133" s="110" t="s">
        <v>95</v>
      </c>
      <c r="C133" s="106">
        <v>5</v>
      </c>
      <c r="D133" s="106">
        <v>120.7</v>
      </c>
      <c r="E133" s="106">
        <v>129.9</v>
      </c>
      <c r="F133" s="105">
        <v>130</v>
      </c>
      <c r="G133" s="106">
        <v>5.3</v>
      </c>
      <c r="H133" s="106">
        <v>130.9</v>
      </c>
      <c r="I133" s="106">
        <v>137.9</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140.6</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139.6</v>
      </c>
      <c r="BJ133" s="72">
        <v>141.5</v>
      </c>
      <c r="BK133" s="72">
        <v>4.2</v>
      </c>
      <c r="BL133" s="54">
        <v>109.3</v>
      </c>
      <c r="BM133" s="54">
        <v>124.3</v>
      </c>
      <c r="BN133" s="72">
        <v>123</v>
      </c>
      <c r="BO133" s="72">
        <v>5.9</v>
      </c>
      <c r="BP133" s="54">
        <v>127.9</v>
      </c>
      <c r="BQ133" s="54">
        <v>133.6</v>
      </c>
      <c r="BR133" s="72">
        <v>133.6</v>
      </c>
      <c r="BS133" s="72">
        <v>7.6</v>
      </c>
      <c r="BT133" s="54">
        <v>132.3</v>
      </c>
      <c r="BU133" s="54">
        <v>141.1</v>
      </c>
      <c r="BV133" s="72">
        <v>141.1</v>
      </c>
      <c r="BW133" s="72">
        <v>6.4</v>
      </c>
      <c r="BX133" s="54">
        <v>120.4</v>
      </c>
      <c r="BY133" s="54">
        <v>130.6</v>
      </c>
      <c r="BZ133" s="72">
        <v>130.3</v>
      </c>
      <c r="CA133" s="72">
        <v>8.8</v>
      </c>
      <c r="CB133" s="54">
        <v>105.1</v>
      </c>
      <c r="CC133" s="54">
        <v>115.5</v>
      </c>
      <c r="CD133" s="72">
        <v>115.9</v>
      </c>
      <c r="CE133" s="72">
        <v>10</v>
      </c>
      <c r="CF133" s="54">
        <v>132.9</v>
      </c>
      <c r="CG133" s="54">
        <v>141.1</v>
      </c>
      <c r="CH133" s="72">
        <v>141.9</v>
      </c>
      <c r="CI133" s="72">
        <v>13.5</v>
      </c>
      <c r="CJ133" s="54">
        <v>146.5</v>
      </c>
      <c r="CK133" s="54">
        <v>154.2</v>
      </c>
      <c r="CL133" s="72">
        <v>153.9</v>
      </c>
      <c r="CM133" s="72">
        <v>8.2</v>
      </c>
      <c r="CN133" s="54">
        <v>139.4</v>
      </c>
      <c r="CO133" s="54">
        <v>147.4</v>
      </c>
      <c r="CP133" s="72">
        <v>147.8</v>
      </c>
      <c r="CQ133" s="72">
        <v>1.6</v>
      </c>
      <c r="CR133" s="54">
        <v>105.3</v>
      </c>
      <c r="CS133" s="54">
        <v>113</v>
      </c>
      <c r="CT133" s="72">
        <v>112.7</v>
      </c>
      <c r="CU133" s="72">
        <v>-8.7</v>
      </c>
      <c r="CV133" s="54">
        <v>90.9</v>
      </c>
      <c r="CW133" s="54">
        <v>91.4</v>
      </c>
      <c r="CX133" s="72">
        <v>91.3</v>
      </c>
      <c r="CY133" s="72">
        <v>4.6</v>
      </c>
      <c r="CZ133" s="54">
        <v>130.7</v>
      </c>
      <c r="DA133" s="54">
        <v>131.9</v>
      </c>
      <c r="DB133" s="72">
        <v>131.8</v>
      </c>
      <c r="DC133" s="72">
        <v>6.5</v>
      </c>
      <c r="DD133" s="54">
        <v>100.3</v>
      </c>
      <c r="DE133" s="54">
        <v>112</v>
      </c>
      <c r="DF133" s="72">
        <v>112.1</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95.6</v>
      </c>
      <c r="DV133" s="72">
        <v>96</v>
      </c>
      <c r="DW133" s="72">
        <v>5.7</v>
      </c>
      <c r="DX133" s="54">
        <v>157.1</v>
      </c>
      <c r="DY133" s="54">
        <v>146.8</v>
      </c>
      <c r="DZ133" s="72">
        <v>148.4</v>
      </c>
      <c r="EA133" s="72"/>
      <c r="EB133" s="47" t="s">
        <v>95</v>
      </c>
    </row>
    <row r="134" spans="2:132" ht="12.75">
      <c r="B134" s="110" t="s">
        <v>96</v>
      </c>
      <c r="C134" s="106">
        <v>5.5</v>
      </c>
      <c r="D134" s="106">
        <v>123.1</v>
      </c>
      <c r="E134" s="106">
        <v>130.2</v>
      </c>
      <c r="F134" s="105">
        <v>130.4</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138.7</v>
      </c>
      <c r="BJ134" s="72">
        <v>142.1</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155.4</v>
      </c>
      <c r="CM134" s="72">
        <v>9.9</v>
      </c>
      <c r="CN134" s="54">
        <v>140.8</v>
      </c>
      <c r="CO134" s="54">
        <v>149</v>
      </c>
      <c r="CP134" s="72">
        <v>148.8</v>
      </c>
      <c r="CQ134" s="72">
        <v>-2.3</v>
      </c>
      <c r="CR134" s="54">
        <v>106.4</v>
      </c>
      <c r="CS134" s="54">
        <v>111</v>
      </c>
      <c r="CT134" s="72">
        <v>112.5</v>
      </c>
      <c r="CU134" s="72">
        <v>-9.7</v>
      </c>
      <c r="CV134" s="54">
        <v>85.5</v>
      </c>
      <c r="CW134" s="54">
        <v>90.4</v>
      </c>
      <c r="CX134" s="72">
        <v>90.6</v>
      </c>
      <c r="CY134" s="72">
        <v>4.3</v>
      </c>
      <c r="CZ134" s="54">
        <v>122.7</v>
      </c>
      <c r="DA134" s="54">
        <v>132.5</v>
      </c>
      <c r="DB134" s="72">
        <v>132.4</v>
      </c>
      <c r="DC134" s="72">
        <v>7.9</v>
      </c>
      <c r="DD134" s="54">
        <v>102.7</v>
      </c>
      <c r="DE134" s="54">
        <v>112.8</v>
      </c>
      <c r="DF134" s="72">
        <v>112.4</v>
      </c>
      <c r="DG134" s="72">
        <v>6.9</v>
      </c>
      <c r="DH134" s="54">
        <v>126.9</v>
      </c>
      <c r="DI134" s="54">
        <v>135</v>
      </c>
      <c r="DJ134" s="72">
        <v>135.5</v>
      </c>
      <c r="DK134" s="72">
        <v>15</v>
      </c>
      <c r="DL134" s="54">
        <v>142.3</v>
      </c>
      <c r="DM134" s="54">
        <v>151.7</v>
      </c>
      <c r="DN134" s="72">
        <v>149.1</v>
      </c>
      <c r="DO134" s="72">
        <v>5.6</v>
      </c>
      <c r="DP134" s="54">
        <v>127</v>
      </c>
      <c r="DQ134" s="54">
        <v>138.4</v>
      </c>
      <c r="DR134" s="72">
        <v>138.3</v>
      </c>
      <c r="DS134" s="72">
        <v>-0.2</v>
      </c>
      <c r="DT134" s="54">
        <v>91.5</v>
      </c>
      <c r="DU134" s="54">
        <v>96.8</v>
      </c>
      <c r="DV134" s="72">
        <v>95.9</v>
      </c>
      <c r="DW134" s="72">
        <v>4.8</v>
      </c>
      <c r="DX134" s="54">
        <v>147.4</v>
      </c>
      <c r="DY134" s="54">
        <v>149.9</v>
      </c>
      <c r="DZ134" s="72">
        <v>149.5</v>
      </c>
      <c r="EA134" s="72"/>
      <c r="EB134" s="47" t="s">
        <v>96</v>
      </c>
    </row>
    <row r="135" spans="2:132" s="72" customFormat="1" ht="12.75">
      <c r="B135" s="72" t="s">
        <v>97</v>
      </c>
      <c r="C135" s="105">
        <v>5.6</v>
      </c>
      <c r="D135" s="105">
        <v>134.9</v>
      </c>
      <c r="E135" s="105">
        <v>131.5</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142.6</v>
      </c>
      <c r="BJ135" s="72">
        <v>142.9</v>
      </c>
      <c r="BK135" s="72">
        <v>2.6</v>
      </c>
      <c r="BL135" s="72">
        <v>114.5</v>
      </c>
      <c r="BM135" s="72">
        <v>121.9</v>
      </c>
      <c r="BN135" s="72">
        <v>123.8</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145.6</v>
      </c>
      <c r="CH135" s="72">
        <v>144.9</v>
      </c>
      <c r="CI135" s="72">
        <v>12.9</v>
      </c>
      <c r="CJ135" s="72">
        <v>166.5</v>
      </c>
      <c r="CK135" s="72">
        <v>156.5</v>
      </c>
      <c r="CL135" s="72">
        <v>156.8</v>
      </c>
      <c r="CM135" s="72">
        <v>9.3</v>
      </c>
      <c r="CN135" s="72">
        <v>150.5</v>
      </c>
      <c r="CO135" s="72">
        <v>150.3</v>
      </c>
      <c r="CP135" s="72">
        <v>149.8</v>
      </c>
      <c r="CQ135" s="72">
        <v>-5.9</v>
      </c>
      <c r="CR135" s="72">
        <v>125.8</v>
      </c>
      <c r="CS135" s="72">
        <v>111.2</v>
      </c>
      <c r="CT135" s="72">
        <v>112.4</v>
      </c>
      <c r="CU135" s="72">
        <v>-12.8</v>
      </c>
      <c r="CV135" s="72">
        <v>91.5</v>
      </c>
      <c r="CW135" s="72">
        <v>88.8</v>
      </c>
      <c r="CX135" s="72">
        <v>90.1</v>
      </c>
      <c r="CY135" s="72">
        <v>4</v>
      </c>
      <c r="CZ135" s="72">
        <v>141.5</v>
      </c>
      <c r="DA135" s="72">
        <v>130.9</v>
      </c>
      <c r="DB135" s="72">
        <v>133</v>
      </c>
      <c r="DC135" s="72">
        <v>9.4</v>
      </c>
      <c r="DD135" s="72">
        <v>130</v>
      </c>
      <c r="DE135" s="72">
        <v>110.8</v>
      </c>
      <c r="DF135" s="72">
        <v>112.7</v>
      </c>
      <c r="DG135" s="72">
        <v>8</v>
      </c>
      <c r="DH135" s="72">
        <v>138.7</v>
      </c>
      <c r="DI135" s="72">
        <v>136.9</v>
      </c>
      <c r="DJ135" s="72">
        <v>136.6</v>
      </c>
      <c r="DK135" s="72">
        <v>3.8</v>
      </c>
      <c r="DL135" s="72">
        <v>136.4</v>
      </c>
      <c r="DM135" s="72">
        <v>146.7</v>
      </c>
      <c r="DN135" s="72">
        <v>148.3</v>
      </c>
      <c r="DO135" s="72">
        <v>5.6</v>
      </c>
      <c r="DP135" s="72">
        <v>156.2</v>
      </c>
      <c r="DQ135" s="72">
        <v>138.7</v>
      </c>
      <c r="DR135" s="72">
        <v>138.9</v>
      </c>
      <c r="DS135" s="72">
        <v>-2.4</v>
      </c>
      <c r="DT135" s="72">
        <v>96.5</v>
      </c>
      <c r="DU135" s="72">
        <v>95.2</v>
      </c>
      <c r="DV135" s="72">
        <v>95.7</v>
      </c>
      <c r="DW135" s="72">
        <v>6.5</v>
      </c>
      <c r="DX135" s="72">
        <v>160.1</v>
      </c>
      <c r="DY135" s="72">
        <v>150.1</v>
      </c>
      <c r="DZ135" s="72">
        <v>150.7</v>
      </c>
      <c r="EB135" s="111" t="s">
        <v>97</v>
      </c>
    </row>
    <row r="136" spans="1:132" s="106" customFormat="1" ht="12.75">
      <c r="A136" s="58">
        <v>2006</v>
      </c>
      <c r="B136" s="53" t="s">
        <v>74</v>
      </c>
      <c r="C136" s="126">
        <v>4.7</v>
      </c>
      <c r="D136" s="126">
        <v>123.5</v>
      </c>
      <c r="E136" s="126">
        <v>130.6</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125.8</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145.1</v>
      </c>
      <c r="BJ136" s="111">
        <v>143.8</v>
      </c>
      <c r="BK136" s="111">
        <v>4.7</v>
      </c>
      <c r="BL136" s="111">
        <v>119.5</v>
      </c>
      <c r="BM136" s="111">
        <v>123.4</v>
      </c>
      <c r="BN136" s="111">
        <v>124.2</v>
      </c>
      <c r="BO136" s="111">
        <v>6</v>
      </c>
      <c r="BP136" s="111">
        <v>130.5</v>
      </c>
      <c r="BQ136" s="111">
        <v>134.8</v>
      </c>
      <c r="BR136" s="111">
        <v>135</v>
      </c>
      <c r="BS136" s="111">
        <v>7.6</v>
      </c>
      <c r="BT136" s="111">
        <v>136.4</v>
      </c>
      <c r="BU136" s="111">
        <v>142.8</v>
      </c>
      <c r="BV136" s="111">
        <v>142.4</v>
      </c>
      <c r="BW136" s="111">
        <v>6.3</v>
      </c>
      <c r="BX136" s="111">
        <v>128.9</v>
      </c>
      <c r="BY136" s="111">
        <v>132.3</v>
      </c>
      <c r="BZ136" s="111">
        <v>132.1</v>
      </c>
      <c r="CA136" s="111">
        <v>15.8</v>
      </c>
      <c r="CB136" s="111">
        <v>109</v>
      </c>
      <c r="CC136" s="111">
        <v>119.5</v>
      </c>
      <c r="CD136" s="111">
        <v>117.5</v>
      </c>
      <c r="CE136" s="111">
        <v>12.1</v>
      </c>
      <c r="CF136" s="111">
        <v>137.6</v>
      </c>
      <c r="CG136" s="111">
        <v>148.2</v>
      </c>
      <c r="CH136" s="111">
        <v>146.2</v>
      </c>
      <c r="CI136" s="111">
        <v>9.6</v>
      </c>
      <c r="CJ136" s="111">
        <v>165.5</v>
      </c>
      <c r="CK136" s="111">
        <v>157.3</v>
      </c>
      <c r="CL136" s="111">
        <v>158.3</v>
      </c>
      <c r="CM136" s="111">
        <v>9.1</v>
      </c>
      <c r="CN136" s="111">
        <v>134</v>
      </c>
      <c r="CO136" s="111">
        <v>151.3</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133.6</v>
      </c>
      <c r="DC136" s="111">
        <v>7.2</v>
      </c>
      <c r="DD136" s="111">
        <v>112.6</v>
      </c>
      <c r="DE136" s="111">
        <v>113.8</v>
      </c>
      <c r="DF136" s="111">
        <v>113.5</v>
      </c>
      <c r="DG136" s="111">
        <v>11.3</v>
      </c>
      <c r="DH136" s="111">
        <v>136</v>
      </c>
      <c r="DI136" s="111">
        <v>138.8</v>
      </c>
      <c r="DJ136" s="111">
        <v>137.6</v>
      </c>
      <c r="DK136" s="111">
        <v>4.1</v>
      </c>
      <c r="DL136" s="111">
        <v>159.7</v>
      </c>
      <c r="DM136" s="111">
        <v>147.3</v>
      </c>
      <c r="DN136" s="111">
        <v>147.8</v>
      </c>
      <c r="DO136" s="111">
        <v>8.7</v>
      </c>
      <c r="DP136" s="111">
        <v>125.7</v>
      </c>
      <c r="DQ136" s="111">
        <v>140</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v>
      </c>
      <c r="BJ137" s="72">
        <v>144.8</v>
      </c>
      <c r="BK137" s="72">
        <v>7.4</v>
      </c>
      <c r="BL137" s="72">
        <v>109.1</v>
      </c>
      <c r="BM137" s="72">
        <v>124.1</v>
      </c>
      <c r="BN137" s="72">
        <v>124.6</v>
      </c>
      <c r="BO137" s="72">
        <v>5.3</v>
      </c>
      <c r="BP137" s="72">
        <v>117.3</v>
      </c>
      <c r="BQ137" s="72">
        <v>134.9</v>
      </c>
      <c r="BR137" s="72">
        <v>135.4</v>
      </c>
      <c r="BS137" s="72">
        <v>7.9</v>
      </c>
      <c r="BT137" s="72">
        <v>135.2</v>
      </c>
      <c r="BU137" s="72">
        <v>142.9</v>
      </c>
      <c r="BV137" s="72">
        <v>142.4</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159.8</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134.2</v>
      </c>
      <c r="DC137" s="72">
        <v>9.3</v>
      </c>
      <c r="DD137" s="72">
        <v>108</v>
      </c>
      <c r="DE137" s="72">
        <v>115.5</v>
      </c>
      <c r="DF137" s="72">
        <v>114.3</v>
      </c>
      <c r="DG137" s="72">
        <v>5.3</v>
      </c>
      <c r="DH137" s="72">
        <v>126.6</v>
      </c>
      <c r="DI137" s="72">
        <v>136.6</v>
      </c>
      <c r="DJ137" s="72">
        <v>138.6</v>
      </c>
      <c r="DK137" s="72">
        <v>6.3</v>
      </c>
      <c r="DL137" s="72">
        <v>155.3</v>
      </c>
      <c r="DM137" s="72">
        <v>147.8</v>
      </c>
      <c r="DN137" s="72">
        <v>147.7</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131.4</v>
      </c>
      <c r="F138" s="105">
        <v>131.8</v>
      </c>
      <c r="G138" s="105">
        <v>4</v>
      </c>
      <c r="H138" s="105">
        <v>134.7</v>
      </c>
      <c r="I138" s="105">
        <v>136.7</v>
      </c>
      <c r="J138" s="105">
        <v>139.5</v>
      </c>
      <c r="K138" s="72">
        <v>4.9</v>
      </c>
      <c r="L138" s="72">
        <v>136.8</v>
      </c>
      <c r="M138" s="72">
        <v>137.3</v>
      </c>
      <c r="N138" s="72">
        <v>140.4</v>
      </c>
      <c r="O138" s="72">
        <v>-1.7</v>
      </c>
      <c r="P138" s="72">
        <v>121.3</v>
      </c>
      <c r="Q138" s="72">
        <v>133.5</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146.7</v>
      </c>
      <c r="BJ138" s="72">
        <v>145.8</v>
      </c>
      <c r="BK138" s="72">
        <v>7.5</v>
      </c>
      <c r="BL138" s="72">
        <v>169.4</v>
      </c>
      <c r="BM138" s="72">
        <v>137.9</v>
      </c>
      <c r="BN138" s="72">
        <v>124.9</v>
      </c>
      <c r="BO138" s="72">
        <v>4.5</v>
      </c>
      <c r="BP138" s="72">
        <v>124.6</v>
      </c>
      <c r="BQ138" s="72">
        <v>135.6</v>
      </c>
      <c r="BR138" s="72">
        <v>135.9</v>
      </c>
      <c r="BS138" s="72">
        <v>2.3</v>
      </c>
      <c r="BT138" s="72">
        <v>137.6</v>
      </c>
      <c r="BU138" s="72">
        <v>141.3</v>
      </c>
      <c r="BV138" s="72">
        <v>142.4</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134.7</v>
      </c>
      <c r="DC138" s="72">
        <v>7.9</v>
      </c>
      <c r="DD138" s="72">
        <v>108.1</v>
      </c>
      <c r="DE138" s="72">
        <v>115.4</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131.9</v>
      </c>
      <c r="F139" s="105">
        <v>132.5</v>
      </c>
      <c r="G139" s="105">
        <v>2</v>
      </c>
      <c r="H139" s="105">
        <v>132.6</v>
      </c>
      <c r="I139" s="105">
        <v>138.8</v>
      </c>
      <c r="J139" s="105">
        <v>140.2</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147.2</v>
      </c>
      <c r="BJ139" s="72">
        <v>146.9</v>
      </c>
      <c r="BK139" s="72">
        <v>0.7</v>
      </c>
      <c r="BL139" s="72">
        <v>114.3</v>
      </c>
      <c r="BM139" s="72">
        <v>120.8</v>
      </c>
      <c r="BN139" s="72">
        <v>125.1</v>
      </c>
      <c r="BO139" s="72">
        <v>2</v>
      </c>
      <c r="BP139" s="72">
        <v>128.3</v>
      </c>
      <c r="BQ139" s="72">
        <v>135.6</v>
      </c>
      <c r="BR139" s="72">
        <v>136.5</v>
      </c>
      <c r="BS139" s="72">
        <v>2.8</v>
      </c>
      <c r="BT139" s="72">
        <v>137.2</v>
      </c>
      <c r="BU139" s="72">
        <v>142.5</v>
      </c>
      <c r="BV139" s="72">
        <v>142.7</v>
      </c>
      <c r="BW139" s="72">
        <v>4.2</v>
      </c>
      <c r="BX139" s="72">
        <v>124.8</v>
      </c>
      <c r="BY139" s="72">
        <v>133.4</v>
      </c>
      <c r="BZ139" s="72">
        <v>134.8</v>
      </c>
      <c r="CA139" s="72">
        <v>3.4</v>
      </c>
      <c r="CB139" s="72">
        <v>112.8</v>
      </c>
      <c r="CC139" s="72">
        <v>116.8</v>
      </c>
      <c r="CD139" s="72">
        <v>118.8</v>
      </c>
      <c r="CE139" s="72">
        <v>11.8</v>
      </c>
      <c r="CF139" s="72">
        <v>142</v>
      </c>
      <c r="CG139" s="72">
        <v>149.4</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88.2</v>
      </c>
      <c r="CX139" s="72">
        <v>88.7</v>
      </c>
      <c r="CY139" s="72">
        <v>6.1</v>
      </c>
      <c r="CZ139" s="72">
        <v>139.6</v>
      </c>
      <c r="DA139" s="72">
        <v>135.1</v>
      </c>
      <c r="DB139" s="72">
        <v>135.3</v>
      </c>
      <c r="DC139" s="72">
        <v>4.3</v>
      </c>
      <c r="DD139" s="72">
        <v>105.3</v>
      </c>
      <c r="DE139" s="72">
        <v>114.5</v>
      </c>
      <c r="DF139" s="72">
        <v>115.2</v>
      </c>
      <c r="DG139" s="72">
        <v>4.1</v>
      </c>
      <c r="DH139" s="72">
        <v>137.3</v>
      </c>
      <c r="DI139" s="72">
        <v>139.1</v>
      </c>
      <c r="DJ139" s="72">
        <v>141</v>
      </c>
      <c r="DK139" s="72">
        <v>8.5</v>
      </c>
      <c r="DL139" s="72">
        <v>136.2</v>
      </c>
      <c r="DM139" s="72">
        <v>148.7</v>
      </c>
      <c r="DN139" s="72">
        <v>148.5</v>
      </c>
      <c r="DO139" s="72">
        <v>1.2</v>
      </c>
      <c r="DP139" s="72">
        <v>133.7</v>
      </c>
      <c r="DQ139" s="72">
        <v>140.1</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132.7</v>
      </c>
      <c r="F140" s="105">
        <v>133.3</v>
      </c>
      <c r="G140" s="105">
        <v>4.2</v>
      </c>
      <c r="H140" s="105">
        <v>144.6</v>
      </c>
      <c r="I140" s="105">
        <v>139.1</v>
      </c>
      <c r="J140" s="105">
        <v>141.1</v>
      </c>
      <c r="K140" s="54">
        <v>5.1</v>
      </c>
      <c r="L140" s="54">
        <v>145.7</v>
      </c>
      <c r="M140" s="54">
        <v>139.5</v>
      </c>
      <c r="N140" s="54">
        <v>142.2</v>
      </c>
      <c r="O140" s="54">
        <v>-1.2</v>
      </c>
      <c r="P140" s="54">
        <v>137.5</v>
      </c>
      <c r="Q140" s="54">
        <v>133.8</v>
      </c>
      <c r="R140" s="54">
        <v>133.6</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131.6</v>
      </c>
      <c r="AI140" s="54">
        <v>0.3</v>
      </c>
      <c r="AJ140" s="54">
        <v>128.5</v>
      </c>
      <c r="AK140" s="54">
        <v>130</v>
      </c>
      <c r="AL140" s="54">
        <v>131.2</v>
      </c>
      <c r="AM140" s="54">
        <v>-1.5</v>
      </c>
      <c r="AN140" s="54">
        <v>115.4</v>
      </c>
      <c r="AO140" s="54">
        <v>120.3</v>
      </c>
      <c r="AP140" s="54">
        <v>120.9</v>
      </c>
      <c r="AQ140" s="54">
        <v>2.6</v>
      </c>
      <c r="AR140" s="54">
        <v>135</v>
      </c>
      <c r="AS140" s="54">
        <v>143</v>
      </c>
      <c r="AT140" s="54">
        <v>144</v>
      </c>
      <c r="AU140" s="105">
        <v>5.2</v>
      </c>
      <c r="AV140" s="105">
        <v>146.9</v>
      </c>
      <c r="AW140" s="105">
        <v>137.3</v>
      </c>
      <c r="AX140" s="105">
        <v>137.7</v>
      </c>
      <c r="AY140" s="54">
        <v>6.4</v>
      </c>
      <c r="AZ140" s="54">
        <v>151.6</v>
      </c>
      <c r="BA140" s="54">
        <v>133.9</v>
      </c>
      <c r="BB140" s="54">
        <v>133.2</v>
      </c>
      <c r="BC140" s="54">
        <v>6.8</v>
      </c>
      <c r="BD140" s="54">
        <v>153.6</v>
      </c>
      <c r="BE140" s="54">
        <v>134.6</v>
      </c>
      <c r="BF140" s="54">
        <v>133.1</v>
      </c>
      <c r="BG140" s="54">
        <v>3.7</v>
      </c>
      <c r="BH140" s="54">
        <v>155.8</v>
      </c>
      <c r="BI140" s="54">
        <v>146.3</v>
      </c>
      <c r="BJ140" s="54">
        <v>147.9</v>
      </c>
      <c r="BK140" s="54">
        <v>2.7</v>
      </c>
      <c r="BL140" s="54">
        <v>126.1</v>
      </c>
      <c r="BM140" s="54">
        <v>122.6</v>
      </c>
      <c r="BN140" s="54">
        <v>125.2</v>
      </c>
      <c r="BO140" s="54">
        <v>3.2</v>
      </c>
      <c r="BP140" s="54">
        <v>146.4</v>
      </c>
      <c r="BQ140" s="54">
        <v>136.8</v>
      </c>
      <c r="BR140" s="54">
        <v>137.2</v>
      </c>
      <c r="BS140" s="54">
        <v>1.1</v>
      </c>
      <c r="BT140" s="54">
        <v>150.8</v>
      </c>
      <c r="BU140" s="54">
        <v>140.1</v>
      </c>
      <c r="BV140" s="54">
        <v>143.7</v>
      </c>
      <c r="BW140" s="54">
        <v>6.2</v>
      </c>
      <c r="BX140" s="54">
        <v>142.7</v>
      </c>
      <c r="BY140" s="54">
        <v>135</v>
      </c>
      <c r="BZ140" s="54">
        <v>136.1</v>
      </c>
      <c r="CA140" s="54">
        <v>5.2</v>
      </c>
      <c r="CB140" s="54">
        <v>124.4</v>
      </c>
      <c r="CC140" s="54">
        <v>117.1</v>
      </c>
      <c r="CD140" s="54">
        <v>119.7</v>
      </c>
      <c r="CE140" s="54">
        <v>9</v>
      </c>
      <c r="CF140" s="54">
        <v>154.5</v>
      </c>
      <c r="CG140" s="54">
        <v>149</v>
      </c>
      <c r="CH140" s="54">
        <v>150.3</v>
      </c>
      <c r="CI140" s="54">
        <v>10.1</v>
      </c>
      <c r="CJ140" s="54">
        <v>151.2</v>
      </c>
      <c r="CK140" s="54">
        <v>164.2</v>
      </c>
      <c r="CL140" s="54">
        <v>164.5</v>
      </c>
      <c r="CM140" s="54">
        <v>4.2</v>
      </c>
      <c r="CN140" s="54">
        <v>155.3</v>
      </c>
      <c r="CO140" s="54">
        <v>152.4</v>
      </c>
      <c r="CP140" s="54">
        <v>154.7</v>
      </c>
      <c r="CQ140" s="54">
        <v>5.4</v>
      </c>
      <c r="CR140" s="54">
        <v>121.4</v>
      </c>
      <c r="CS140" s="54">
        <v>113.3</v>
      </c>
      <c r="CT140" s="54">
        <v>112.6</v>
      </c>
      <c r="CU140" s="54">
        <v>-3.5</v>
      </c>
      <c r="CV140" s="54">
        <v>87.3</v>
      </c>
      <c r="CW140" s="54">
        <v>88.9</v>
      </c>
      <c r="CX140" s="54">
        <v>88.5</v>
      </c>
      <c r="CY140" s="54">
        <v>6.6</v>
      </c>
      <c r="CZ140" s="54">
        <v>129.3</v>
      </c>
      <c r="DA140" s="54">
        <v>135.8</v>
      </c>
      <c r="DB140" s="54">
        <v>135.9</v>
      </c>
      <c r="DC140" s="54">
        <v>3</v>
      </c>
      <c r="DD140" s="54">
        <v>109.6</v>
      </c>
      <c r="DE140" s="54">
        <v>113.4</v>
      </c>
      <c r="DF140" s="54">
        <v>115.8</v>
      </c>
      <c r="DG140" s="54">
        <v>10.5</v>
      </c>
      <c r="DH140" s="54">
        <v>155.3</v>
      </c>
      <c r="DI140" s="54">
        <v>144</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158.3</v>
      </c>
      <c r="EB140" s="53" t="s">
        <v>86</v>
      </c>
    </row>
    <row r="141" spans="2:132" s="72" customFormat="1" ht="12.75">
      <c r="B141" s="54" t="s">
        <v>87</v>
      </c>
      <c r="C141" s="105">
        <v>5.8</v>
      </c>
      <c r="D141" s="105">
        <v>163</v>
      </c>
      <c r="E141" s="105">
        <v>135.6</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121.2</v>
      </c>
      <c r="AQ141" s="72">
        <v>14.1</v>
      </c>
      <c r="AR141" s="72">
        <v>188</v>
      </c>
      <c r="AS141" s="72">
        <v>149.8</v>
      </c>
      <c r="AT141" s="72">
        <v>144.8</v>
      </c>
      <c r="AU141" s="105">
        <v>8.1</v>
      </c>
      <c r="AV141" s="105">
        <v>166.8</v>
      </c>
      <c r="AW141" s="105">
        <v>139.8</v>
      </c>
      <c r="AX141" s="105">
        <v>138.5</v>
      </c>
      <c r="AY141" s="72">
        <v>7.3</v>
      </c>
      <c r="AZ141" s="72">
        <v>165.5</v>
      </c>
      <c r="BA141" s="72">
        <v>135</v>
      </c>
      <c r="BB141" s="72">
        <v>133.8</v>
      </c>
      <c r="BC141" s="72">
        <v>7.8</v>
      </c>
      <c r="BD141" s="72">
        <v>166.2</v>
      </c>
      <c r="BE141" s="72">
        <v>134.8</v>
      </c>
      <c r="BF141" s="72">
        <v>133.7</v>
      </c>
      <c r="BG141" s="72">
        <v>9.1</v>
      </c>
      <c r="BH141" s="72">
        <v>182.3</v>
      </c>
      <c r="BI141" s="72">
        <v>151.2</v>
      </c>
      <c r="BJ141" s="72">
        <v>149.1</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155.9</v>
      </c>
      <c r="CH141" s="72">
        <v>151.1</v>
      </c>
      <c r="CI141" s="72">
        <v>22.2</v>
      </c>
      <c r="CJ141" s="72">
        <v>213.2</v>
      </c>
      <c r="CK141" s="72">
        <v>171.4</v>
      </c>
      <c r="CL141" s="72">
        <v>166.3</v>
      </c>
      <c r="CM141" s="72">
        <v>11.5</v>
      </c>
      <c r="CN141" s="72">
        <v>192.1</v>
      </c>
      <c r="CO141" s="72">
        <v>158.3</v>
      </c>
      <c r="CP141" s="72">
        <v>155.9</v>
      </c>
      <c r="CQ141" s="72">
        <v>0.4</v>
      </c>
      <c r="CR141" s="72">
        <v>135.7</v>
      </c>
      <c r="CS141" s="72">
        <v>112.1</v>
      </c>
      <c r="CT141" s="72">
        <v>112.7</v>
      </c>
      <c r="CU141" s="72">
        <v>-8.3</v>
      </c>
      <c r="CV141" s="72">
        <v>101.4</v>
      </c>
      <c r="CW141" s="72">
        <v>88.5</v>
      </c>
      <c r="CX141" s="72">
        <v>88.3</v>
      </c>
      <c r="CY141" s="72">
        <v>3.4</v>
      </c>
      <c r="CZ141" s="72">
        <v>141.9</v>
      </c>
      <c r="DA141" s="72">
        <v>135.3</v>
      </c>
      <c r="DB141" s="72">
        <v>136.6</v>
      </c>
      <c r="DC141" s="72">
        <v>9.6</v>
      </c>
      <c r="DD141" s="72">
        <v>137.5</v>
      </c>
      <c r="DE141" s="72">
        <v>119.1</v>
      </c>
      <c r="DF141" s="72">
        <v>116.9</v>
      </c>
      <c r="DG141" s="72">
        <v>12.9</v>
      </c>
      <c r="DH141" s="72">
        <v>172.4</v>
      </c>
      <c r="DI141" s="72">
        <v>145.9</v>
      </c>
      <c r="DJ141" s="72">
        <v>143.7</v>
      </c>
      <c r="DK141" s="72">
        <v>4.6</v>
      </c>
      <c r="DL141" s="72">
        <v>167.1</v>
      </c>
      <c r="DM141" s="72">
        <v>152.1</v>
      </c>
      <c r="DN141" s="72">
        <v>151</v>
      </c>
      <c r="DO141" s="72">
        <v>6.7</v>
      </c>
      <c r="DP141" s="72">
        <v>170.1</v>
      </c>
      <c r="DQ141" s="72">
        <v>143.6</v>
      </c>
      <c r="DR141" s="72">
        <v>143.1</v>
      </c>
      <c r="DS141" s="72">
        <v>-1.8</v>
      </c>
      <c r="DT141" s="72">
        <v>108.4</v>
      </c>
      <c r="DU141" s="72">
        <v>96.7</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143.6</v>
      </c>
      <c r="J142" s="105">
        <v>142.9</v>
      </c>
      <c r="K142" s="72">
        <v>4.3</v>
      </c>
      <c r="L142" s="72">
        <v>155.5</v>
      </c>
      <c r="M142" s="72">
        <v>145.2</v>
      </c>
      <c r="N142" s="72">
        <v>144.2</v>
      </c>
      <c r="O142" s="72">
        <v>-1.3</v>
      </c>
      <c r="P142" s="72">
        <v>155.7</v>
      </c>
      <c r="Q142" s="72">
        <v>133.9</v>
      </c>
      <c r="R142" s="72">
        <v>134.2</v>
      </c>
      <c r="S142" s="105">
        <v>5.7</v>
      </c>
      <c r="T142" s="105">
        <v>130.2</v>
      </c>
      <c r="U142" s="105">
        <v>129.7</v>
      </c>
      <c r="V142" s="105">
        <v>129.2</v>
      </c>
      <c r="W142" s="72">
        <v>4</v>
      </c>
      <c r="X142" s="72">
        <v>153.4</v>
      </c>
      <c r="Y142" s="72">
        <v>134.3</v>
      </c>
      <c r="Z142" s="72">
        <v>134.6</v>
      </c>
      <c r="AA142" s="72">
        <v>5.9</v>
      </c>
      <c r="AB142" s="72">
        <v>132.9</v>
      </c>
      <c r="AC142" s="72">
        <v>128.2</v>
      </c>
      <c r="AD142" s="72">
        <v>128</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134.2</v>
      </c>
      <c r="BC142" s="72">
        <v>4.4</v>
      </c>
      <c r="BD142" s="72">
        <v>153.8</v>
      </c>
      <c r="BE142" s="72">
        <v>133.7</v>
      </c>
      <c r="BF142" s="72">
        <v>134.1</v>
      </c>
      <c r="BG142" s="72">
        <v>9.9</v>
      </c>
      <c r="BH142" s="72">
        <v>176.6</v>
      </c>
      <c r="BI142" s="72">
        <v>152.2</v>
      </c>
      <c r="BJ142" s="72">
        <v>150.1</v>
      </c>
      <c r="BK142" s="72">
        <v>4.3</v>
      </c>
      <c r="BL142" s="72">
        <v>134.7</v>
      </c>
      <c r="BM142" s="72">
        <v>126.8</v>
      </c>
      <c r="BN142" s="72">
        <v>125.7</v>
      </c>
      <c r="BO142" s="72">
        <v>5.3</v>
      </c>
      <c r="BP142" s="72">
        <v>144.6</v>
      </c>
      <c r="BQ142" s="72">
        <v>139.3</v>
      </c>
      <c r="BR142" s="72">
        <v>138.5</v>
      </c>
      <c r="BS142" s="72">
        <v>5.3</v>
      </c>
      <c r="BT142" s="72">
        <v>163</v>
      </c>
      <c r="BU142" s="72">
        <v>147</v>
      </c>
      <c r="BV142" s="72">
        <v>146.5</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168.2</v>
      </c>
      <c r="CL142" s="72">
        <v>167.9</v>
      </c>
      <c r="CM142" s="72">
        <v>8.3</v>
      </c>
      <c r="CN142" s="72">
        <v>176.3</v>
      </c>
      <c r="CO142" s="72">
        <v>157.2</v>
      </c>
      <c r="CP142" s="72">
        <v>157</v>
      </c>
      <c r="CQ142" s="72">
        <v>-5.1</v>
      </c>
      <c r="CR142" s="72">
        <v>107.3</v>
      </c>
      <c r="CS142" s="72">
        <v>112</v>
      </c>
      <c r="CT142" s="72">
        <v>112.8</v>
      </c>
      <c r="CU142" s="72">
        <v>-7.8</v>
      </c>
      <c r="CV142" s="72">
        <v>100.5</v>
      </c>
      <c r="CW142" s="72">
        <v>86.9</v>
      </c>
      <c r="CX142" s="72">
        <v>88</v>
      </c>
      <c r="CY142" s="72">
        <v>7.7</v>
      </c>
      <c r="CZ142" s="72">
        <v>151.3</v>
      </c>
      <c r="DA142" s="72">
        <v>139.2</v>
      </c>
      <c r="DB142" s="72">
        <v>137.2</v>
      </c>
      <c r="DC142" s="72">
        <v>4.3</v>
      </c>
      <c r="DD142" s="72">
        <v>134.9</v>
      </c>
      <c r="DE142" s="72">
        <v>118.2</v>
      </c>
      <c r="DF142" s="72">
        <v>117.6</v>
      </c>
      <c r="DG142" s="72">
        <v>9.2</v>
      </c>
      <c r="DH142" s="72">
        <v>153.6</v>
      </c>
      <c r="DI142" s="72">
        <v>144.2</v>
      </c>
      <c r="DJ142" s="72">
        <v>144.7</v>
      </c>
      <c r="DK142" s="72">
        <v>8.2</v>
      </c>
      <c r="DL142" s="72">
        <v>173.4</v>
      </c>
      <c r="DM142" s="72">
        <v>153.4</v>
      </c>
      <c r="DN142" s="72">
        <v>152.1</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135.3</v>
      </c>
      <c r="F143" s="105">
        <v>135.7</v>
      </c>
      <c r="G143" s="105">
        <v>5.4</v>
      </c>
      <c r="H143" s="105">
        <v>141.7</v>
      </c>
      <c r="I143" s="105">
        <v>142.4</v>
      </c>
      <c r="J143" s="105">
        <v>143.6</v>
      </c>
      <c r="K143" s="72">
        <v>6.3</v>
      </c>
      <c r="L143" s="72">
        <v>140.3</v>
      </c>
      <c r="M143" s="72">
        <v>143.3</v>
      </c>
      <c r="N143" s="72">
        <v>145</v>
      </c>
      <c r="O143" s="72">
        <v>0</v>
      </c>
      <c r="P143" s="72">
        <v>149.6</v>
      </c>
      <c r="Q143" s="72">
        <v>135.3</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121.6</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150.9</v>
      </c>
      <c r="BK143" s="72">
        <v>1.7</v>
      </c>
      <c r="BL143" s="72">
        <v>129.6</v>
      </c>
      <c r="BM143" s="72">
        <v>124.1</v>
      </c>
      <c r="BN143" s="72">
        <v>126</v>
      </c>
      <c r="BO143" s="72">
        <v>5.5</v>
      </c>
      <c r="BP143" s="72">
        <v>140.2</v>
      </c>
      <c r="BQ143" s="72">
        <v>139.4</v>
      </c>
      <c r="BR143" s="72">
        <v>139</v>
      </c>
      <c r="BS143" s="72">
        <v>5.1</v>
      </c>
      <c r="BT143" s="72">
        <v>147.8</v>
      </c>
      <c r="BU143" s="72">
        <v>147.5</v>
      </c>
      <c r="BV143" s="72">
        <v>147.1</v>
      </c>
      <c r="BW143" s="72">
        <v>7.9</v>
      </c>
      <c r="BX143" s="72">
        <v>144</v>
      </c>
      <c r="BY143" s="72">
        <v>139.4</v>
      </c>
      <c r="BZ143" s="72">
        <v>139.4</v>
      </c>
      <c r="CA143" s="72">
        <v>7.2</v>
      </c>
      <c r="CB143" s="72">
        <v>136.1</v>
      </c>
      <c r="CC143" s="72">
        <v>122.9</v>
      </c>
      <c r="CD143" s="72">
        <v>122.2</v>
      </c>
      <c r="CE143" s="72">
        <v>9.6</v>
      </c>
      <c r="CF143" s="72">
        <v>156</v>
      </c>
      <c r="CG143" s="72">
        <v>151.2</v>
      </c>
      <c r="CH143" s="72">
        <v>152.3</v>
      </c>
      <c r="CI143" s="72">
        <v>10.3</v>
      </c>
      <c r="CJ143" s="72">
        <v>172</v>
      </c>
      <c r="CK143" s="72">
        <v>168.7</v>
      </c>
      <c r="CL143" s="72">
        <v>169.5</v>
      </c>
      <c r="CM143" s="72">
        <v>8.8</v>
      </c>
      <c r="CN143" s="72">
        <v>170.2</v>
      </c>
      <c r="CO143" s="72">
        <v>158.2</v>
      </c>
      <c r="CP143" s="72">
        <v>158.1</v>
      </c>
      <c r="CQ143" s="72">
        <v>1.2</v>
      </c>
      <c r="CR143" s="72">
        <v>109.9</v>
      </c>
      <c r="CS143" s="72">
        <v>113.5</v>
      </c>
      <c r="CT143" s="72">
        <v>113</v>
      </c>
      <c r="CU143" s="72">
        <v>-5.6</v>
      </c>
      <c r="CV143" s="72">
        <v>100.1</v>
      </c>
      <c r="CW143" s="72">
        <v>87.6</v>
      </c>
      <c r="CX143" s="72">
        <v>87.9</v>
      </c>
      <c r="CY143" s="72">
        <v>2.4</v>
      </c>
      <c r="CZ143" s="72">
        <v>138.2</v>
      </c>
      <c r="DA143" s="72">
        <v>135.7</v>
      </c>
      <c r="DB143" s="72">
        <v>137.8</v>
      </c>
      <c r="DC143" s="72">
        <v>4.4</v>
      </c>
      <c r="DD143" s="72">
        <v>124.7</v>
      </c>
      <c r="DE143" s="72">
        <v>117.2</v>
      </c>
      <c r="DF143" s="72">
        <v>118.2</v>
      </c>
      <c r="DG143" s="72">
        <v>9.4</v>
      </c>
      <c r="DH143" s="72">
        <v>148.8</v>
      </c>
      <c r="DI143" s="72">
        <v>145.7</v>
      </c>
      <c r="DJ143" s="72">
        <v>145.8</v>
      </c>
      <c r="DK143" s="72">
        <v>3.9</v>
      </c>
      <c r="DL143" s="72">
        <v>157.2</v>
      </c>
      <c r="DM143" s="72">
        <v>151.9</v>
      </c>
      <c r="DN143" s="72">
        <v>152.6</v>
      </c>
      <c r="DO143" s="72">
        <v>3.6</v>
      </c>
      <c r="DP143" s="72">
        <v>146.1</v>
      </c>
      <c r="DQ143" s="72">
        <v>144.2</v>
      </c>
      <c r="DR143" s="72">
        <v>145</v>
      </c>
      <c r="DS143" s="72">
        <v>9.4</v>
      </c>
      <c r="DT143" s="72">
        <v>110.2</v>
      </c>
      <c r="DU143" s="72">
        <v>99.9</v>
      </c>
      <c r="DV143" s="72">
        <v>97.5</v>
      </c>
      <c r="DW143" s="72">
        <v>12.1</v>
      </c>
      <c r="DX143" s="72">
        <v>155.8</v>
      </c>
      <c r="DY143" s="72">
        <v>163.1</v>
      </c>
      <c r="DZ143" s="72">
        <v>163.9</v>
      </c>
      <c r="EB143" s="111" t="s">
        <v>92</v>
      </c>
    </row>
    <row r="144" spans="2:132" s="72" customFormat="1" ht="12.75">
      <c r="B144" s="72" t="s">
        <v>93</v>
      </c>
      <c r="C144" s="105">
        <v>4.8</v>
      </c>
      <c r="D144" s="105">
        <v>129.7</v>
      </c>
      <c r="E144" s="105">
        <v>136.7</v>
      </c>
      <c r="F144" s="105">
        <v>136.2</v>
      </c>
      <c r="G144" s="105">
        <v>4.4</v>
      </c>
      <c r="H144" s="105">
        <v>140.1</v>
      </c>
      <c r="I144" s="105">
        <v>145</v>
      </c>
      <c r="J144" s="105">
        <v>144.4</v>
      </c>
      <c r="K144" s="72">
        <v>5.2</v>
      </c>
      <c r="L144" s="72">
        <v>140.6</v>
      </c>
      <c r="M144" s="72">
        <v>146.6</v>
      </c>
      <c r="N144" s="72">
        <v>145.8</v>
      </c>
      <c r="O144" s="72">
        <v>-0.7</v>
      </c>
      <c r="P144" s="72">
        <v>136.1</v>
      </c>
      <c r="Q144" s="72">
        <v>134.4</v>
      </c>
      <c r="R144" s="72">
        <v>134.6</v>
      </c>
      <c r="S144" s="105">
        <v>4.5</v>
      </c>
      <c r="T144" s="105">
        <v>121.6</v>
      </c>
      <c r="U144" s="105">
        <v>130.5</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145.8</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155</v>
      </c>
      <c r="BJ144" s="72">
        <v>151.6</v>
      </c>
      <c r="BK144" s="72">
        <v>3.9</v>
      </c>
      <c r="BL144" s="72">
        <v>122.2</v>
      </c>
      <c r="BM144" s="72">
        <v>126.6</v>
      </c>
      <c r="BN144" s="72">
        <v>126.2</v>
      </c>
      <c r="BO144" s="72">
        <v>4.1</v>
      </c>
      <c r="BP144" s="72">
        <v>135.7</v>
      </c>
      <c r="BQ144" s="72">
        <v>139.1</v>
      </c>
      <c r="BR144" s="72">
        <v>139.5</v>
      </c>
      <c r="BS144" s="72">
        <v>5.3</v>
      </c>
      <c r="BT144" s="72">
        <v>138.6</v>
      </c>
      <c r="BU144" s="72">
        <v>147</v>
      </c>
      <c r="BV144" s="72">
        <v>147.7</v>
      </c>
      <c r="BW144" s="72">
        <v>6.8</v>
      </c>
      <c r="BX144" s="72">
        <v>136.6</v>
      </c>
      <c r="BY144" s="72">
        <v>139.8</v>
      </c>
      <c r="BZ144" s="72">
        <v>140</v>
      </c>
      <c r="CA144" s="72">
        <v>3.4</v>
      </c>
      <c r="CB144" s="72">
        <v>113</v>
      </c>
      <c r="CC144" s="72">
        <v>123.3</v>
      </c>
      <c r="CD144" s="72">
        <v>122.8</v>
      </c>
      <c r="CE144" s="72">
        <v>11</v>
      </c>
      <c r="CF144" s="72">
        <v>156.9</v>
      </c>
      <c r="CG144" s="72">
        <v>154.2</v>
      </c>
      <c r="CH144" s="72">
        <v>153.1</v>
      </c>
      <c r="CI144" s="72">
        <v>6.8</v>
      </c>
      <c r="CJ144" s="72">
        <v>160.7</v>
      </c>
      <c r="CK144" s="72">
        <v>167.6</v>
      </c>
      <c r="CL144" s="72">
        <v>171.2</v>
      </c>
      <c r="CM144" s="72">
        <v>8.2</v>
      </c>
      <c r="CN144" s="72">
        <v>158.5</v>
      </c>
      <c r="CO144" s="72">
        <v>159.5</v>
      </c>
      <c r="CP144" s="72">
        <v>159.1</v>
      </c>
      <c r="CQ144" s="72">
        <v>-0.9</v>
      </c>
      <c r="CR144" s="72">
        <v>108</v>
      </c>
      <c r="CS144" s="72">
        <v>113.3</v>
      </c>
      <c r="CT144" s="72">
        <v>113.2</v>
      </c>
      <c r="CU144" s="72">
        <v>-0.5</v>
      </c>
      <c r="CV144" s="72">
        <v>90.8</v>
      </c>
      <c r="CW144" s="72">
        <v>89.8</v>
      </c>
      <c r="CX144" s="72">
        <v>87.8</v>
      </c>
      <c r="CY144" s="72">
        <v>5.5</v>
      </c>
      <c r="CZ144" s="72">
        <v>133.6</v>
      </c>
      <c r="DA144" s="72">
        <v>139.2</v>
      </c>
      <c r="DB144" s="72">
        <v>138.5</v>
      </c>
      <c r="DC144" s="72">
        <v>5.4</v>
      </c>
      <c r="DD144" s="72">
        <v>109.9</v>
      </c>
      <c r="DE144" s="72">
        <v>118.9</v>
      </c>
      <c r="DF144" s="72">
        <v>119.1</v>
      </c>
      <c r="DG144" s="72">
        <v>7.7</v>
      </c>
      <c r="DH144" s="72">
        <v>135.3</v>
      </c>
      <c r="DI144" s="72">
        <v>146.2</v>
      </c>
      <c r="DJ144" s="72">
        <v>146.8</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167.8</v>
      </c>
      <c r="DZ144" s="72">
        <v>165.8</v>
      </c>
      <c r="EB144" s="53" t="s">
        <v>94</v>
      </c>
    </row>
    <row r="145" spans="2:132" ht="12.75">
      <c r="B145" s="54" t="s">
        <v>95</v>
      </c>
      <c r="C145" s="105">
        <v>5.2</v>
      </c>
      <c r="D145" s="105">
        <v>127</v>
      </c>
      <c r="E145" s="105">
        <v>136.6</v>
      </c>
      <c r="F145" s="105">
        <v>136.7</v>
      </c>
      <c r="G145" s="105">
        <v>5.3</v>
      </c>
      <c r="H145" s="105">
        <v>137.8</v>
      </c>
      <c r="I145" s="105">
        <v>145.3</v>
      </c>
      <c r="J145" s="105">
        <v>145.1</v>
      </c>
      <c r="K145" s="72">
        <v>6</v>
      </c>
      <c r="L145" s="72">
        <v>139.3</v>
      </c>
      <c r="M145" s="72">
        <v>146.7</v>
      </c>
      <c r="N145" s="72">
        <v>146.7</v>
      </c>
      <c r="O145" s="72">
        <v>0.3</v>
      </c>
      <c r="P145" s="72">
        <v>128.5</v>
      </c>
      <c r="Q145" s="72">
        <v>135.5</v>
      </c>
      <c r="R145" s="72">
        <v>134.5</v>
      </c>
      <c r="S145" s="105">
        <v>4.7</v>
      </c>
      <c r="T145" s="105">
        <v>120.8</v>
      </c>
      <c r="U145" s="105">
        <v>130.5</v>
      </c>
      <c r="V145" s="105">
        <v>130.8</v>
      </c>
      <c r="W145" s="72">
        <v>4.4</v>
      </c>
      <c r="X145" s="72">
        <v>127</v>
      </c>
      <c r="Y145" s="72">
        <v>135.9</v>
      </c>
      <c r="Z145" s="72">
        <v>136.3</v>
      </c>
      <c r="AA145" s="72">
        <v>8.6</v>
      </c>
      <c r="AB145" s="72">
        <v>119.6</v>
      </c>
      <c r="AC145" s="72">
        <v>131.6</v>
      </c>
      <c r="AD145" s="72">
        <v>131.1</v>
      </c>
      <c r="AE145" s="72">
        <v>6.1</v>
      </c>
      <c r="AF145" s="72">
        <v>128.2</v>
      </c>
      <c r="AG145" s="72">
        <v>134.7</v>
      </c>
      <c r="AH145" s="72">
        <v>134.6</v>
      </c>
      <c r="AI145" s="72">
        <v>5.9</v>
      </c>
      <c r="AJ145" s="72">
        <v>125.2</v>
      </c>
      <c r="AK145" s="72">
        <v>135.8</v>
      </c>
      <c r="AL145" s="72">
        <v>136.1</v>
      </c>
      <c r="AM145" s="72">
        <v>2.1</v>
      </c>
      <c r="AN145" s="72">
        <v>112.6</v>
      </c>
      <c r="AO145" s="72">
        <v>122.1</v>
      </c>
      <c r="AP145" s="72">
        <v>122.4</v>
      </c>
      <c r="AQ145" s="72">
        <v>3.9</v>
      </c>
      <c r="AR145" s="72">
        <v>132.3</v>
      </c>
      <c r="AS145" s="72">
        <v>146.2</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134.7</v>
      </c>
      <c r="BG145" s="72">
        <v>9.2</v>
      </c>
      <c r="BH145" s="72">
        <v>143.7</v>
      </c>
      <c r="BI145" s="72">
        <v>151.9</v>
      </c>
      <c r="BJ145" s="72">
        <v>152.1</v>
      </c>
      <c r="BK145" s="72">
        <v>0.8</v>
      </c>
      <c r="BL145" s="72">
        <v>110.1</v>
      </c>
      <c r="BM145" s="72">
        <v>126.6</v>
      </c>
      <c r="BN145" s="72">
        <v>126.5</v>
      </c>
      <c r="BO145" s="72">
        <v>4.8</v>
      </c>
      <c r="BP145" s="72">
        <v>134.1</v>
      </c>
      <c r="BQ145" s="72">
        <v>139.8</v>
      </c>
      <c r="BR145" s="72">
        <v>139.9</v>
      </c>
      <c r="BS145" s="72">
        <v>5.5</v>
      </c>
      <c r="BT145" s="72">
        <v>139.6</v>
      </c>
      <c r="BU145" s="72">
        <v>148.9</v>
      </c>
      <c r="BV145" s="72">
        <v>148.2</v>
      </c>
      <c r="BW145" s="72">
        <v>7.4</v>
      </c>
      <c r="BX145" s="72">
        <v>129.3</v>
      </c>
      <c r="BY145" s="72">
        <v>140.6</v>
      </c>
      <c r="BZ145" s="72">
        <v>140.6</v>
      </c>
      <c r="CA145" s="72">
        <v>6.1</v>
      </c>
      <c r="CB145" s="72">
        <v>111.5</v>
      </c>
      <c r="CC145" s="72">
        <v>122</v>
      </c>
      <c r="CD145" s="72">
        <v>123.3</v>
      </c>
      <c r="CE145" s="72">
        <v>10.4</v>
      </c>
      <c r="CF145" s="72">
        <v>146.8</v>
      </c>
      <c r="CG145" s="72">
        <v>155.7</v>
      </c>
      <c r="CH145" s="72">
        <v>153.9</v>
      </c>
      <c r="CI145" s="72">
        <v>12.6</v>
      </c>
      <c r="CJ145" s="72">
        <v>164.9</v>
      </c>
      <c r="CK145" s="72">
        <v>175.2</v>
      </c>
      <c r="CL145" s="72">
        <v>172.9</v>
      </c>
      <c r="CM145" s="72">
        <v>9</v>
      </c>
      <c r="CN145" s="72">
        <v>151.9</v>
      </c>
      <c r="CO145" s="72">
        <v>159.7</v>
      </c>
      <c r="CP145" s="72">
        <v>160.1</v>
      </c>
      <c r="CQ145" s="72">
        <v>1.5</v>
      </c>
      <c r="CR145" s="72">
        <v>106.9</v>
      </c>
      <c r="CS145" s="72">
        <v>114.2</v>
      </c>
      <c r="CT145" s="72">
        <v>113.4</v>
      </c>
      <c r="CU145" s="72">
        <v>-3.8</v>
      </c>
      <c r="CV145" s="72">
        <v>87.5</v>
      </c>
      <c r="CW145" s="72">
        <v>87.2</v>
      </c>
      <c r="CX145" s="72">
        <v>87.5</v>
      </c>
      <c r="CY145" s="72">
        <v>4.3</v>
      </c>
      <c r="CZ145" s="72">
        <v>136.3</v>
      </c>
      <c r="DA145" s="72">
        <v>138.8</v>
      </c>
      <c r="DB145" s="72">
        <v>139.1</v>
      </c>
      <c r="DC145" s="72">
        <v>8.2</v>
      </c>
      <c r="DD145" s="72">
        <v>108.6</v>
      </c>
      <c r="DE145" s="72">
        <v>120.3</v>
      </c>
      <c r="DF145" s="72">
        <v>120</v>
      </c>
      <c r="DG145" s="72">
        <v>11.9</v>
      </c>
      <c r="DH145" s="72">
        <v>136.8</v>
      </c>
      <c r="DI145" s="72">
        <v>149.9</v>
      </c>
      <c r="DJ145" s="72">
        <v>147.9</v>
      </c>
      <c r="DK145" s="72">
        <v>-0.3</v>
      </c>
      <c r="DL145" s="72">
        <v>141.9</v>
      </c>
      <c r="DM145" s="72">
        <v>152.2</v>
      </c>
      <c r="DN145" s="72">
        <v>153.1</v>
      </c>
      <c r="DO145" s="72">
        <v>8.3</v>
      </c>
      <c r="DP145" s="72">
        <v>132.9</v>
      </c>
      <c r="DQ145" s="72">
        <v>147.7</v>
      </c>
      <c r="DR145" s="72">
        <v>147.1</v>
      </c>
      <c r="DS145" s="72">
        <v>4.7</v>
      </c>
      <c r="DT145" s="72">
        <v>102.4</v>
      </c>
      <c r="DU145" s="72">
        <v>98.5</v>
      </c>
      <c r="DV145" s="72">
        <v>98.5</v>
      </c>
      <c r="DW145" s="72">
        <v>15.9</v>
      </c>
      <c r="DX145" s="72">
        <v>182.1</v>
      </c>
      <c r="DY145" s="72">
        <v>169.9</v>
      </c>
      <c r="DZ145" s="72">
        <v>167.6</v>
      </c>
      <c r="EA145" s="72"/>
      <c r="EB145" s="111" t="s">
        <v>95</v>
      </c>
    </row>
    <row r="146" spans="2:135" ht="12.75">
      <c r="B146" s="72" t="s">
        <v>96</v>
      </c>
      <c r="C146" s="105">
        <v>5.3</v>
      </c>
      <c r="D146" s="106">
        <v>129.6</v>
      </c>
      <c r="E146" s="106">
        <v>136.5</v>
      </c>
      <c r="F146" s="105">
        <v>137.2</v>
      </c>
      <c r="G146" s="105">
        <v>6.6</v>
      </c>
      <c r="H146" s="106">
        <v>141.7</v>
      </c>
      <c r="I146" s="106">
        <v>145.6</v>
      </c>
      <c r="J146" s="105">
        <v>145.8</v>
      </c>
      <c r="K146" s="72">
        <v>7.7</v>
      </c>
      <c r="L146" s="54">
        <v>143.5</v>
      </c>
      <c r="M146" s="54">
        <v>147.6</v>
      </c>
      <c r="N146" s="72">
        <v>147.5</v>
      </c>
      <c r="O146" s="72">
        <v>-0.4</v>
      </c>
      <c r="P146" s="72">
        <v>129.5</v>
      </c>
      <c r="Q146" s="72">
        <v>133.9</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136.4</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152.4</v>
      </c>
      <c r="BJ146" s="72">
        <v>152.5</v>
      </c>
      <c r="BK146" s="72">
        <v>4.1</v>
      </c>
      <c r="BL146" s="72">
        <v>111.9</v>
      </c>
      <c r="BM146" s="72">
        <v>127.7</v>
      </c>
      <c r="BN146" s="72">
        <v>126.8</v>
      </c>
      <c r="BO146" s="72">
        <v>5.4</v>
      </c>
      <c r="BP146" s="72">
        <v>136.3</v>
      </c>
      <c r="BQ146" s="72">
        <v>140.4</v>
      </c>
      <c r="BR146" s="72">
        <v>140.5</v>
      </c>
      <c r="BS146" s="72">
        <v>4.9</v>
      </c>
      <c r="BT146" s="72">
        <v>137.4</v>
      </c>
      <c r="BU146" s="72">
        <v>149.6</v>
      </c>
      <c r="BV146" s="72">
        <v>148.6</v>
      </c>
      <c r="BW146" s="72">
        <v>7.8</v>
      </c>
      <c r="BX146" s="72">
        <v>133</v>
      </c>
      <c r="BY146" s="72">
        <v>140.4</v>
      </c>
      <c r="BZ146" s="72">
        <v>141.3</v>
      </c>
      <c r="CA146" s="72">
        <v>2.2</v>
      </c>
      <c r="CB146" s="72">
        <v>112.5</v>
      </c>
      <c r="CC146" s="72">
        <v>120.7</v>
      </c>
      <c r="CD146" s="72">
        <v>124</v>
      </c>
      <c r="CE146" s="72">
        <v>8.2</v>
      </c>
      <c r="CF146" s="72">
        <v>146.7</v>
      </c>
      <c r="CG146" s="72">
        <v>153.2</v>
      </c>
      <c r="CH146" s="72">
        <v>154.4</v>
      </c>
      <c r="CI146" s="72">
        <v>8.8</v>
      </c>
      <c r="CJ146" s="72">
        <v>164.1</v>
      </c>
      <c r="CK146" s="72">
        <v>170.3</v>
      </c>
      <c r="CL146" s="72">
        <v>174.8</v>
      </c>
      <c r="CM146" s="72">
        <v>8.3</v>
      </c>
      <c r="CN146" s="72">
        <v>152.5</v>
      </c>
      <c r="CO146" s="72">
        <v>160</v>
      </c>
      <c r="CP146" s="72">
        <v>161.2</v>
      </c>
      <c r="CQ146" s="72">
        <v>2</v>
      </c>
      <c r="CR146" s="72">
        <v>108.6</v>
      </c>
      <c r="CS146" s="72">
        <v>113.8</v>
      </c>
      <c r="CT146" s="72">
        <v>113.5</v>
      </c>
      <c r="CU146" s="72">
        <v>-4.6</v>
      </c>
      <c r="CV146" s="72">
        <v>81.5</v>
      </c>
      <c r="CW146" s="72">
        <v>86</v>
      </c>
      <c r="CX146" s="72">
        <v>87.2</v>
      </c>
      <c r="CY146" s="72">
        <v>2.8</v>
      </c>
      <c r="CZ146" s="72">
        <v>126.1</v>
      </c>
      <c r="DA146" s="72">
        <v>137.3</v>
      </c>
      <c r="DB146" s="72">
        <v>139.8</v>
      </c>
      <c r="DC146" s="72">
        <v>6.5</v>
      </c>
      <c r="DD146" s="72">
        <v>109.4</v>
      </c>
      <c r="DE146" s="72">
        <v>120.7</v>
      </c>
      <c r="DF146" s="72">
        <v>120.9</v>
      </c>
      <c r="DG146" s="72">
        <v>11.4</v>
      </c>
      <c r="DH146" s="72">
        <v>141.4</v>
      </c>
      <c r="DI146" s="72">
        <v>148.9</v>
      </c>
      <c r="DJ146" s="72">
        <v>148.8</v>
      </c>
      <c r="DK146" s="72">
        <v>-0.5</v>
      </c>
      <c r="DL146" s="72">
        <v>141.6</v>
      </c>
      <c r="DM146" s="72">
        <v>152.3</v>
      </c>
      <c r="DN146" s="72">
        <v>153.8</v>
      </c>
      <c r="DO146" s="72">
        <v>6.9</v>
      </c>
      <c r="DP146" s="72">
        <v>135.8</v>
      </c>
      <c r="DQ146" s="72">
        <v>148</v>
      </c>
      <c r="DR146" s="72">
        <v>148.2</v>
      </c>
      <c r="DS146" s="72">
        <v>3.1</v>
      </c>
      <c r="DT146" s="72">
        <v>94.3</v>
      </c>
      <c r="DU146" s="72">
        <v>99.4</v>
      </c>
      <c r="DV146" s="72">
        <v>98.9</v>
      </c>
      <c r="DW146" s="72">
        <v>13.3</v>
      </c>
      <c r="DX146" s="72">
        <v>167</v>
      </c>
      <c r="DY146" s="72">
        <v>169.6</v>
      </c>
      <c r="DZ146" s="72">
        <v>169.3</v>
      </c>
      <c r="EA146" s="72"/>
      <c r="EB146" s="111" t="s">
        <v>96</v>
      </c>
      <c r="EC146" s="72"/>
      <c r="ED146" s="72"/>
      <c r="EE146" s="72"/>
    </row>
    <row r="147" spans="2:132" s="72" customFormat="1" ht="12.75">
      <c r="B147" s="72" t="s">
        <v>97</v>
      </c>
      <c r="C147" s="105">
        <v>4.9</v>
      </c>
      <c r="D147" s="105">
        <v>141.5</v>
      </c>
      <c r="E147" s="105">
        <v>138.1</v>
      </c>
      <c r="F147" s="105">
        <v>137.9</v>
      </c>
      <c r="G147" s="105">
        <v>4.8</v>
      </c>
      <c r="H147" s="105">
        <v>148.9</v>
      </c>
      <c r="I147" s="105">
        <v>146.2</v>
      </c>
      <c r="J147" s="105">
        <v>146.6</v>
      </c>
      <c r="K147" s="72">
        <v>5.5</v>
      </c>
      <c r="L147" s="72">
        <v>151.6</v>
      </c>
      <c r="M147" s="72">
        <v>147.7</v>
      </c>
      <c r="N147" s="72">
        <v>148.4</v>
      </c>
      <c r="O147" s="72">
        <v>-0.1</v>
      </c>
      <c r="P147" s="72">
        <v>131.4</v>
      </c>
      <c r="Q147" s="72">
        <v>133.9</v>
      </c>
      <c r="R147" s="72">
        <v>134.1</v>
      </c>
      <c r="S147" s="105">
        <v>4.4</v>
      </c>
      <c r="T147" s="105">
        <v>135.2</v>
      </c>
      <c r="U147" s="105">
        <v>132</v>
      </c>
      <c r="V147" s="105">
        <v>132</v>
      </c>
      <c r="W147" s="72">
        <v>4.8</v>
      </c>
      <c r="X147" s="72">
        <v>147.1</v>
      </c>
      <c r="Y147" s="72">
        <v>137.1</v>
      </c>
      <c r="Z147" s="72">
        <v>137.4</v>
      </c>
      <c r="AA147" s="72">
        <v>7.4</v>
      </c>
      <c r="AB147" s="72">
        <v>124.9</v>
      </c>
      <c r="AC147" s="72">
        <v>132.9</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v>
      </c>
      <c r="BJ147" s="72">
        <v>153.1</v>
      </c>
      <c r="BK147" s="72">
        <v>7.6</v>
      </c>
      <c r="BL147" s="72">
        <v>123.3</v>
      </c>
      <c r="BM147" s="72">
        <v>129.3</v>
      </c>
      <c r="BN147" s="72">
        <v>127.1</v>
      </c>
      <c r="BO147" s="72">
        <v>3.9</v>
      </c>
      <c r="BP147" s="72">
        <v>156.6</v>
      </c>
      <c r="BQ147" s="72">
        <v>140.3</v>
      </c>
      <c r="BR147" s="72">
        <v>141.1</v>
      </c>
      <c r="BS147" s="72">
        <v>2.9</v>
      </c>
      <c r="BT147" s="72">
        <v>141.3</v>
      </c>
      <c r="BU147" s="72">
        <v>148.5</v>
      </c>
      <c r="BV147" s="72">
        <v>148.5</v>
      </c>
      <c r="BW147" s="72">
        <v>9.4</v>
      </c>
      <c r="BX147" s="72">
        <v>144.7</v>
      </c>
      <c r="BY147" s="72">
        <v>142.8</v>
      </c>
      <c r="BZ147" s="72">
        <v>142.3</v>
      </c>
      <c r="CA147" s="72">
        <v>8.1</v>
      </c>
      <c r="CB147" s="72">
        <v>127.1</v>
      </c>
      <c r="CC147" s="72">
        <v>128.4</v>
      </c>
      <c r="CD147" s="72">
        <v>125.1</v>
      </c>
      <c r="CE147" s="72">
        <v>6.6</v>
      </c>
      <c r="CF147" s="72">
        <v>163.6</v>
      </c>
      <c r="CG147" s="72">
        <v>155.1</v>
      </c>
      <c r="CH147" s="72">
        <v>155</v>
      </c>
      <c r="CI147" s="72">
        <v>13.8</v>
      </c>
      <c r="CJ147" s="72">
        <v>189.4</v>
      </c>
      <c r="CK147" s="72">
        <v>178</v>
      </c>
      <c r="CL147" s="72">
        <v>176.7</v>
      </c>
      <c r="CM147" s="72">
        <v>7.4</v>
      </c>
      <c r="CN147" s="72">
        <v>161.6</v>
      </c>
      <c r="CO147" s="72">
        <v>162.5</v>
      </c>
      <c r="CP147" s="72">
        <v>162.4</v>
      </c>
      <c r="CQ147" s="72">
        <v>-1.1</v>
      </c>
      <c r="CR147" s="72">
        <v>124.4</v>
      </c>
      <c r="CS147" s="72">
        <v>112.4</v>
      </c>
      <c r="CT147" s="72">
        <v>113.6</v>
      </c>
      <c r="CU147" s="72">
        <v>-2.5</v>
      </c>
      <c r="CV147" s="72">
        <v>89.2</v>
      </c>
      <c r="CW147" s="72">
        <v>88</v>
      </c>
      <c r="CX147" s="72">
        <v>87</v>
      </c>
      <c r="CY147" s="72">
        <v>9.7</v>
      </c>
      <c r="CZ147" s="72">
        <v>155.2</v>
      </c>
      <c r="DA147" s="72">
        <v>141.5</v>
      </c>
      <c r="DB147" s="72">
        <v>140.5</v>
      </c>
      <c r="DC147" s="72">
        <v>9.4</v>
      </c>
      <c r="DD147" s="72">
        <v>142.3</v>
      </c>
      <c r="DE147" s="72">
        <v>121.8</v>
      </c>
      <c r="DF147" s="72">
        <v>121.9</v>
      </c>
      <c r="DG147" s="72">
        <v>9.5</v>
      </c>
      <c r="DH147" s="72">
        <v>151.8</v>
      </c>
      <c r="DI147" s="72">
        <v>149.3</v>
      </c>
      <c r="DJ147" s="72">
        <v>149.7</v>
      </c>
      <c r="DK147" s="72">
        <v>4.4</v>
      </c>
      <c r="DL147" s="72">
        <v>142.4</v>
      </c>
      <c r="DM147" s="72">
        <v>156</v>
      </c>
      <c r="DN147" s="72">
        <v>155</v>
      </c>
      <c r="DO147" s="72">
        <v>8.5</v>
      </c>
      <c r="DP147" s="72">
        <v>169.5</v>
      </c>
      <c r="DQ147" s="72">
        <v>150</v>
      </c>
      <c r="DR147" s="72">
        <v>149.2</v>
      </c>
      <c r="DS147" s="72">
        <v>3</v>
      </c>
      <c r="DT147" s="72">
        <v>99.4</v>
      </c>
      <c r="DU147" s="72">
        <v>98.1</v>
      </c>
      <c r="DV147" s="72">
        <v>99.4</v>
      </c>
      <c r="DW147" s="72">
        <v>12.6</v>
      </c>
      <c r="DX147" s="72">
        <v>180.3</v>
      </c>
      <c r="DY147" s="72">
        <v>171</v>
      </c>
      <c r="DZ147" s="72">
        <v>170.9</v>
      </c>
      <c r="EB147" s="111" t="s">
        <v>97</v>
      </c>
    </row>
    <row r="148" spans="1:132" s="72" customFormat="1" ht="12.75">
      <c r="A148" s="58">
        <v>2007</v>
      </c>
      <c r="B148" s="53" t="s">
        <v>74</v>
      </c>
      <c r="C148" s="138">
        <v>6.6</v>
      </c>
      <c r="D148" s="138">
        <v>131.6</v>
      </c>
      <c r="E148" s="138">
        <v>138.7</v>
      </c>
      <c r="F148" s="138">
        <v>138.7</v>
      </c>
      <c r="G148" s="138">
        <v>6.2</v>
      </c>
      <c r="H148" s="138">
        <v>134.2</v>
      </c>
      <c r="I148" s="138">
        <v>146.3</v>
      </c>
      <c r="J148" s="138">
        <v>147.4</v>
      </c>
      <c r="K148" s="111">
        <v>7</v>
      </c>
      <c r="L148" s="111">
        <v>135.5</v>
      </c>
      <c r="M148" s="111">
        <v>147.9</v>
      </c>
      <c r="N148" s="111">
        <v>149.4</v>
      </c>
      <c r="O148" s="111">
        <v>0.5</v>
      </c>
      <c r="P148" s="111">
        <v>125.5</v>
      </c>
      <c r="Q148" s="111">
        <v>133.6</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137.4</v>
      </c>
      <c r="AH148" s="111">
        <v>136.4</v>
      </c>
      <c r="AI148" s="111">
        <v>5</v>
      </c>
      <c r="AJ148" s="111">
        <v>128.5</v>
      </c>
      <c r="AK148" s="111">
        <v>137.5</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158.5</v>
      </c>
      <c r="BJ148" s="111">
        <v>153.6</v>
      </c>
      <c r="BK148" s="111">
        <v>2.4</v>
      </c>
      <c r="BL148" s="111">
        <v>122.4</v>
      </c>
      <c r="BM148" s="111">
        <v>126.4</v>
      </c>
      <c r="BN148" s="111">
        <v>127.3</v>
      </c>
      <c r="BO148" s="111">
        <v>8</v>
      </c>
      <c r="BP148" s="111">
        <v>140.9</v>
      </c>
      <c r="BQ148" s="111">
        <v>142.2</v>
      </c>
      <c r="BR148" s="111">
        <v>141.8</v>
      </c>
      <c r="BS148" s="111">
        <v>4.5</v>
      </c>
      <c r="BT148" s="111">
        <v>142.5</v>
      </c>
      <c r="BU148" s="111">
        <v>147.7</v>
      </c>
      <c r="BV148" s="111">
        <v>148.5</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178.4</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155.6</v>
      </c>
      <c r="DN148" s="111">
        <v>156.4</v>
      </c>
      <c r="DO148" s="111">
        <v>9.1</v>
      </c>
      <c r="DP148" s="111">
        <v>137.2</v>
      </c>
      <c r="DQ148" s="111">
        <v>149.7</v>
      </c>
      <c r="DR148" s="111">
        <v>150.3</v>
      </c>
      <c r="DS148" s="111">
        <v>5</v>
      </c>
      <c r="DT148" s="111">
        <v>94.9</v>
      </c>
      <c r="DU148" s="111">
        <v>99.7</v>
      </c>
      <c r="DV148" s="111">
        <v>100</v>
      </c>
      <c r="DW148" s="111">
        <v>16.7</v>
      </c>
      <c r="DX148" s="111">
        <v>157.8</v>
      </c>
      <c r="DY148" s="111">
        <v>175.2</v>
      </c>
      <c r="DZ148" s="111">
        <v>172.4</v>
      </c>
      <c r="EA148" s="111"/>
      <c r="EB148" s="111" t="s">
        <v>183</v>
      </c>
    </row>
    <row r="149" spans="1:132" s="72" customFormat="1" ht="12.75">
      <c r="A149" s="137"/>
      <c r="B149" s="54" t="s">
        <v>77</v>
      </c>
      <c r="C149" s="105">
        <v>6.4</v>
      </c>
      <c r="D149" s="105">
        <v>133.9</v>
      </c>
      <c r="E149" s="105">
        <v>139.3</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133.5</v>
      </c>
      <c r="W149" s="72">
        <v>3</v>
      </c>
      <c r="X149" s="72">
        <v>118.9</v>
      </c>
      <c r="Y149" s="72">
        <v>137.3</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137.5</v>
      </c>
      <c r="BB149" s="72">
        <v>136.3</v>
      </c>
      <c r="BC149" s="72">
        <v>5.7</v>
      </c>
      <c r="BD149" s="72">
        <v>120.5</v>
      </c>
      <c r="BE149" s="72">
        <v>137.5</v>
      </c>
      <c r="BF149" s="72">
        <v>136.2</v>
      </c>
      <c r="BG149" s="72">
        <v>8.3</v>
      </c>
      <c r="BH149" s="72">
        <v>137.3</v>
      </c>
      <c r="BI149" s="72">
        <v>152.4</v>
      </c>
      <c r="BJ149" s="72">
        <v>154.1</v>
      </c>
      <c r="BK149" s="72">
        <v>4.1</v>
      </c>
      <c r="BL149" s="72">
        <v>113.6</v>
      </c>
      <c r="BM149" s="72">
        <v>127.3</v>
      </c>
      <c r="BN149" s="72">
        <v>127.5</v>
      </c>
      <c r="BO149" s="72">
        <v>7.1</v>
      </c>
      <c r="BP149" s="72">
        <v>125.6</v>
      </c>
      <c r="BQ149" s="72">
        <v>143.5</v>
      </c>
      <c r="BR149" s="72">
        <v>142.4</v>
      </c>
      <c r="BS149" s="72">
        <v>4.6</v>
      </c>
      <c r="BT149" s="72">
        <v>141.4</v>
      </c>
      <c r="BU149" s="72">
        <v>148.6</v>
      </c>
      <c r="BV149" s="72">
        <v>148.7</v>
      </c>
      <c r="BW149" s="72">
        <v>8.9</v>
      </c>
      <c r="BX149" s="72">
        <v>136.7</v>
      </c>
      <c r="BY149" s="72">
        <v>145.3</v>
      </c>
      <c r="BZ149" s="72">
        <v>144</v>
      </c>
      <c r="CA149" s="72">
        <v>10.6</v>
      </c>
      <c r="CB149" s="72">
        <v>114.8</v>
      </c>
      <c r="CC149" s="72">
        <v>127.6</v>
      </c>
      <c r="CD149" s="72">
        <v>126.8</v>
      </c>
      <c r="CE149" s="72">
        <v>8.9</v>
      </c>
      <c r="CF149" s="72">
        <v>149.8</v>
      </c>
      <c r="CG149" s="72">
        <v>157.8</v>
      </c>
      <c r="CH149" s="72">
        <v>156.8</v>
      </c>
      <c r="CI149" s="72">
        <v>7.9</v>
      </c>
      <c r="CJ149" s="72">
        <v>177</v>
      </c>
      <c r="CK149" s="72">
        <v>179.3</v>
      </c>
      <c r="CL149" s="72">
        <v>180.8</v>
      </c>
      <c r="CM149" s="72">
        <v>9.4</v>
      </c>
      <c r="CN149" s="72">
        <v>143</v>
      </c>
      <c r="CO149" s="72">
        <v>165.5</v>
      </c>
      <c r="CP149" s="72">
        <v>164.8</v>
      </c>
      <c r="CQ149" s="72">
        <v>2.2</v>
      </c>
      <c r="CR149" s="72">
        <v>103.8</v>
      </c>
      <c r="CS149" s="72">
        <v>115.6</v>
      </c>
      <c r="CT149" s="72">
        <v>114</v>
      </c>
      <c r="CU149" s="72">
        <v>2.3</v>
      </c>
      <c r="CV149" s="72">
        <v>79.6</v>
      </c>
      <c r="CW149" s="72">
        <v>89.1</v>
      </c>
      <c r="CX149" s="72">
        <v>86.3</v>
      </c>
      <c r="CY149" s="72">
        <v>3.8</v>
      </c>
      <c r="CZ149" s="72">
        <v>137.2</v>
      </c>
      <c r="DA149" s="72">
        <v>140.7</v>
      </c>
      <c r="DB149" s="72">
        <v>141.8</v>
      </c>
      <c r="DC149" s="72">
        <v>6.8</v>
      </c>
      <c r="DD149" s="72">
        <v>115.4</v>
      </c>
      <c r="DE149" s="72">
        <v>124.9</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100.6</v>
      </c>
      <c r="DW149" s="72">
        <v>18.2</v>
      </c>
      <c r="DX149" s="72">
        <v>168</v>
      </c>
      <c r="DY149" s="72">
        <v>180.1</v>
      </c>
      <c r="DZ149" s="72">
        <v>173.8</v>
      </c>
      <c r="EB149" s="47" t="s">
        <v>78</v>
      </c>
    </row>
    <row r="150" spans="2:132" s="72" customFormat="1" ht="12.75">
      <c r="B150" s="54" t="s">
        <v>80</v>
      </c>
      <c r="C150" s="105">
        <v>7.8</v>
      </c>
      <c r="D150" s="105">
        <v>141.2</v>
      </c>
      <c r="E150" s="105">
        <v>141.3</v>
      </c>
      <c r="F150" s="105">
        <v>140.3</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144.7</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151.2</v>
      </c>
      <c r="BJ150" s="72">
        <v>154.7</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126.5</v>
      </c>
      <c r="CD150" s="72">
        <v>127.6</v>
      </c>
      <c r="CE150" s="72">
        <v>3.3</v>
      </c>
      <c r="CF150" s="72">
        <v>147.6</v>
      </c>
      <c r="CG150" s="72">
        <v>156.8</v>
      </c>
      <c r="CH150" s="72">
        <v>157.9</v>
      </c>
      <c r="CI150" s="72">
        <v>15.6</v>
      </c>
      <c r="CJ150" s="72">
        <v>166.4</v>
      </c>
      <c r="CK150" s="72">
        <v>182</v>
      </c>
      <c r="CL150" s="72">
        <v>182.9</v>
      </c>
      <c r="CM150" s="72">
        <v>8.5</v>
      </c>
      <c r="CN150" s="72">
        <v>159.3</v>
      </c>
      <c r="CO150" s="72">
        <v>167.7</v>
      </c>
      <c r="CP150" s="72">
        <v>166</v>
      </c>
      <c r="CQ150" s="72">
        <v>2.5</v>
      </c>
      <c r="CR150" s="72">
        <v>111.4</v>
      </c>
      <c r="CS150" s="72">
        <v>113.8</v>
      </c>
      <c r="CT150" s="72">
        <v>114</v>
      </c>
      <c r="CU150" s="72">
        <v>-6.8</v>
      </c>
      <c r="CV150" s="72">
        <v>75.4</v>
      </c>
      <c r="CW150" s="72">
        <v>83.8</v>
      </c>
      <c r="CX150" s="72">
        <v>85.5</v>
      </c>
      <c r="CY150" s="72">
        <v>8.6</v>
      </c>
      <c r="CZ150" s="72">
        <v>136.3</v>
      </c>
      <c r="DA150" s="72">
        <v>143.1</v>
      </c>
      <c r="DB150" s="72">
        <v>142.4</v>
      </c>
      <c r="DC150" s="72">
        <v>13.1</v>
      </c>
      <c r="DD150" s="72">
        <v>122.2</v>
      </c>
      <c r="DE150" s="72">
        <v>127.8</v>
      </c>
      <c r="DF150" s="72">
        <v>125.1</v>
      </c>
      <c r="DG150" s="72">
        <v>9.8</v>
      </c>
      <c r="DH150" s="72">
        <v>148</v>
      </c>
      <c r="DI150" s="72">
        <v>153.4</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148.5</v>
      </c>
      <c r="J151" s="105">
        <v>149.7</v>
      </c>
      <c r="K151" s="72">
        <v>7.3</v>
      </c>
      <c r="L151" s="72">
        <v>145</v>
      </c>
      <c r="M151" s="72">
        <v>150.7</v>
      </c>
      <c r="N151" s="72">
        <v>151.9</v>
      </c>
      <c r="O151" s="72">
        <v>0.5</v>
      </c>
      <c r="P151" s="72">
        <v>117.3</v>
      </c>
      <c r="Q151" s="72">
        <v>133</v>
      </c>
      <c r="R151" s="72">
        <v>134.4</v>
      </c>
      <c r="S151" s="105">
        <v>6.7</v>
      </c>
      <c r="T151" s="105">
        <v>134.2</v>
      </c>
      <c r="U151" s="105">
        <v>135.1</v>
      </c>
      <c r="V151" s="105">
        <v>134.9</v>
      </c>
      <c r="W151" s="72">
        <v>6.5</v>
      </c>
      <c r="X151" s="72">
        <v>132</v>
      </c>
      <c r="Y151" s="72">
        <v>138</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144.7</v>
      </c>
      <c r="AY151" s="72">
        <v>5.2</v>
      </c>
      <c r="AZ151" s="72">
        <v>130.4</v>
      </c>
      <c r="BA151" s="72">
        <v>137.4</v>
      </c>
      <c r="BB151" s="72">
        <v>137</v>
      </c>
      <c r="BC151" s="72">
        <v>5.4</v>
      </c>
      <c r="BD151" s="72">
        <v>130.9</v>
      </c>
      <c r="BE151" s="72">
        <v>138.8</v>
      </c>
      <c r="BF151" s="72">
        <v>137.1</v>
      </c>
      <c r="BG151" s="72">
        <v>6.1</v>
      </c>
      <c r="BH151" s="72">
        <v>146.8</v>
      </c>
      <c r="BI151" s="72">
        <v>157</v>
      </c>
      <c r="BJ151" s="72">
        <v>155.5</v>
      </c>
      <c r="BK151" s="72">
        <v>2</v>
      </c>
      <c r="BL151" s="72">
        <v>116.6</v>
      </c>
      <c r="BM151" s="72">
        <v>118.4</v>
      </c>
      <c r="BN151" s="72">
        <v>127.8</v>
      </c>
      <c r="BO151" s="72">
        <v>5.6</v>
      </c>
      <c r="BP151" s="72">
        <v>135.5</v>
      </c>
      <c r="BQ151" s="72">
        <v>144</v>
      </c>
      <c r="BR151" s="72">
        <v>143.6</v>
      </c>
      <c r="BS151" s="72">
        <v>4.9</v>
      </c>
      <c r="BT151" s="72">
        <v>143.9</v>
      </c>
      <c r="BU151" s="72">
        <v>148.7</v>
      </c>
      <c r="BV151" s="72">
        <v>149.2</v>
      </c>
      <c r="BW151" s="72">
        <v>9.1</v>
      </c>
      <c r="BX151" s="72">
        <v>136.1</v>
      </c>
      <c r="BY151" s="72">
        <v>146</v>
      </c>
      <c r="BZ151" s="72">
        <v>144.8</v>
      </c>
      <c r="CA151" s="72">
        <v>13.5</v>
      </c>
      <c r="CB151" s="72">
        <v>128</v>
      </c>
      <c r="CC151" s="72">
        <v>130.6</v>
      </c>
      <c r="CD151" s="72">
        <v>128.5</v>
      </c>
      <c r="CE151" s="72">
        <v>6.2</v>
      </c>
      <c r="CF151" s="72">
        <v>150.8</v>
      </c>
      <c r="CG151" s="72">
        <v>160</v>
      </c>
      <c r="CH151" s="72">
        <v>159</v>
      </c>
      <c r="CI151" s="72">
        <v>20.2</v>
      </c>
      <c r="CJ151" s="72">
        <v>171.7</v>
      </c>
      <c r="CK151" s="72">
        <v>188.1</v>
      </c>
      <c r="CL151" s="72">
        <v>185</v>
      </c>
      <c r="CM151" s="72">
        <v>10.6</v>
      </c>
      <c r="CN151" s="72">
        <v>161.8</v>
      </c>
      <c r="CO151" s="72">
        <v>167.8</v>
      </c>
      <c r="CP151" s="72">
        <v>167.1</v>
      </c>
      <c r="CQ151" s="72">
        <v>0.6</v>
      </c>
      <c r="CR151" s="72">
        <v>106.4</v>
      </c>
      <c r="CS151" s="72">
        <v>114.8</v>
      </c>
      <c r="CT151" s="72">
        <v>114.1</v>
      </c>
      <c r="CU151" s="72">
        <v>-6.9</v>
      </c>
      <c r="CV151" s="72">
        <v>72.5</v>
      </c>
      <c r="CW151" s="72">
        <v>83.1</v>
      </c>
      <c r="CX151" s="72">
        <v>84.9</v>
      </c>
      <c r="CY151" s="72">
        <v>8.9</v>
      </c>
      <c r="CZ151" s="72">
        <v>152</v>
      </c>
      <c r="DA151" s="72">
        <v>146.1</v>
      </c>
      <c r="DB151" s="72">
        <v>143.1</v>
      </c>
      <c r="DC151" s="72">
        <v>7.5</v>
      </c>
      <c r="DD151" s="72">
        <v>113.2</v>
      </c>
      <c r="DE151" s="72">
        <v>125.8</v>
      </c>
      <c r="DF151" s="72">
        <v>125.2</v>
      </c>
      <c r="DG151" s="72">
        <v>10.9</v>
      </c>
      <c r="DH151" s="72">
        <v>152.3</v>
      </c>
      <c r="DI151" s="72">
        <v>155</v>
      </c>
      <c r="DJ151" s="72">
        <v>153.3</v>
      </c>
      <c r="DK151" s="72">
        <v>13.7</v>
      </c>
      <c r="DL151" s="72">
        <v>154.9</v>
      </c>
      <c r="DM151" s="72">
        <v>163</v>
      </c>
      <c r="DN151" s="72">
        <v>161.1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v>
      </c>
      <c r="F152" s="105">
        <v>141.4</v>
      </c>
      <c r="G152" s="105">
        <v>6.7</v>
      </c>
      <c r="H152" s="105">
        <v>154.3</v>
      </c>
      <c r="I152" s="105">
        <v>148</v>
      </c>
      <c r="J152" s="105">
        <v>150.3</v>
      </c>
      <c r="K152" s="72">
        <v>7.4</v>
      </c>
      <c r="L152" s="72">
        <v>156.5</v>
      </c>
      <c r="M152" s="72">
        <v>149.4</v>
      </c>
      <c r="N152" s="72">
        <v>152.6</v>
      </c>
      <c r="O152" s="72">
        <v>1.4</v>
      </c>
      <c r="P152" s="72">
        <v>139.3</v>
      </c>
      <c r="Q152" s="72">
        <v>136.2</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137.6</v>
      </c>
      <c r="AH152" s="72">
        <v>138.9</v>
      </c>
      <c r="AI152" s="72">
        <v>8.8</v>
      </c>
      <c r="AJ152" s="72">
        <v>139.8</v>
      </c>
      <c r="AK152" s="72">
        <v>142.7</v>
      </c>
      <c r="AL152" s="72">
        <v>142.8</v>
      </c>
      <c r="AM152" s="72">
        <v>5.9</v>
      </c>
      <c r="AN152" s="72">
        <v>122.2</v>
      </c>
      <c r="AO152" s="72">
        <v>126.5</v>
      </c>
      <c r="AP152" s="72">
        <v>126.5</v>
      </c>
      <c r="AQ152" s="72">
        <v>2.6</v>
      </c>
      <c r="AR152" s="72">
        <v>138.5</v>
      </c>
      <c r="AS152" s="72">
        <v>148.1</v>
      </c>
      <c r="AT152" s="72">
        <v>149.2</v>
      </c>
      <c r="AU152" s="105">
        <v>6</v>
      </c>
      <c r="AV152" s="105">
        <v>155.7</v>
      </c>
      <c r="AW152" s="105">
        <v>145.3</v>
      </c>
      <c r="AX152" s="105">
        <v>145.4</v>
      </c>
      <c r="AY152" s="72">
        <v>2.6</v>
      </c>
      <c r="AZ152" s="72">
        <v>155.6</v>
      </c>
      <c r="BA152" s="72">
        <v>137.6</v>
      </c>
      <c r="BB152" s="72">
        <v>137.5</v>
      </c>
      <c r="BC152" s="72">
        <v>2</v>
      </c>
      <c r="BD152" s="72">
        <v>156.7</v>
      </c>
      <c r="BE152" s="72">
        <v>137.3</v>
      </c>
      <c r="BF152" s="72">
        <v>137.4</v>
      </c>
      <c r="BG152" s="72">
        <v>6.2</v>
      </c>
      <c r="BH152" s="72">
        <v>165.5</v>
      </c>
      <c r="BI152" s="72">
        <v>156</v>
      </c>
      <c r="BJ152" s="72">
        <v>156.3</v>
      </c>
      <c r="BK152" s="72">
        <v>9.3</v>
      </c>
      <c r="BL152" s="72">
        <v>137.8</v>
      </c>
      <c r="BM152" s="72">
        <v>131.2</v>
      </c>
      <c r="BN152" s="72">
        <v>128.1</v>
      </c>
      <c r="BO152" s="72">
        <v>4.4</v>
      </c>
      <c r="BP152" s="72">
        <v>152.9</v>
      </c>
      <c r="BQ152" s="72">
        <v>144.4</v>
      </c>
      <c r="BR152" s="72">
        <v>144.2</v>
      </c>
      <c r="BS152" s="72">
        <v>9</v>
      </c>
      <c r="BT152" s="72">
        <v>164.4</v>
      </c>
      <c r="BU152" s="72">
        <v>151.3</v>
      </c>
      <c r="BV152" s="72">
        <v>149.3</v>
      </c>
      <c r="BW152" s="72">
        <v>7.2</v>
      </c>
      <c r="BX152" s="72">
        <v>153</v>
      </c>
      <c r="BY152" s="72">
        <v>144.4</v>
      </c>
      <c r="BZ152" s="72">
        <v>145.1</v>
      </c>
      <c r="CA152" s="72">
        <v>9.2</v>
      </c>
      <c r="CB152" s="72">
        <v>135.9</v>
      </c>
      <c r="CC152" s="72">
        <v>127.7</v>
      </c>
      <c r="CD152" s="72">
        <v>129.2</v>
      </c>
      <c r="CE152" s="72">
        <v>6.9</v>
      </c>
      <c r="CF152" s="72">
        <v>165.1</v>
      </c>
      <c r="CG152" s="72">
        <v>158.7</v>
      </c>
      <c r="CH152" s="72">
        <v>160.3</v>
      </c>
      <c r="CI152" s="72">
        <v>12.2</v>
      </c>
      <c r="CJ152" s="72">
        <v>169.6</v>
      </c>
      <c r="CK152" s="72">
        <v>184</v>
      </c>
      <c r="CL152" s="72">
        <v>187.1</v>
      </c>
      <c r="CM152" s="72">
        <v>11.1</v>
      </c>
      <c r="CN152" s="72">
        <v>172.6</v>
      </c>
      <c r="CO152" s="72">
        <v>168.2</v>
      </c>
      <c r="CP152" s="72">
        <v>168.1</v>
      </c>
      <c r="CQ152" s="72">
        <v>0.8</v>
      </c>
      <c r="CR152" s="72">
        <v>122.4</v>
      </c>
      <c r="CS152" s="72">
        <v>112.6</v>
      </c>
      <c r="CT152" s="72">
        <v>114.1</v>
      </c>
      <c r="CU152" s="72">
        <v>-5.9</v>
      </c>
      <c r="CV152" s="72">
        <v>82.2</v>
      </c>
      <c r="CW152" s="72">
        <v>84.3</v>
      </c>
      <c r="CX152" s="72">
        <v>84.6</v>
      </c>
      <c r="CY152" s="72">
        <v>6.3</v>
      </c>
      <c r="CZ152" s="72">
        <v>137.5</v>
      </c>
      <c r="DA152" s="72">
        <v>143.3</v>
      </c>
      <c r="DB152" s="72">
        <v>143.7</v>
      </c>
      <c r="DC152" s="72">
        <v>12.3</v>
      </c>
      <c r="DD152" s="72">
        <v>123.1</v>
      </c>
      <c r="DE152" s="72">
        <v>124.2</v>
      </c>
      <c r="DF152" s="72">
        <v>125</v>
      </c>
      <c r="DG152" s="72">
        <v>4.8</v>
      </c>
      <c r="DH152" s="72">
        <v>162.8</v>
      </c>
      <c r="DI152" s="72">
        <v>152.5</v>
      </c>
      <c r="DJ152" s="72">
        <v>153.9</v>
      </c>
      <c r="DK152" s="72">
        <v>12.1</v>
      </c>
      <c r="DL152" s="72">
        <v>155.4</v>
      </c>
      <c r="DM152" s="72">
        <v>161.8</v>
      </c>
      <c r="DN152" s="72">
        <v>161.1</v>
      </c>
      <c r="DO152" s="72">
        <v>9.4</v>
      </c>
      <c r="DP152" s="72">
        <v>161.1</v>
      </c>
      <c r="DQ152" s="72">
        <v>154.8</v>
      </c>
      <c r="DR152" s="72">
        <v>154.8</v>
      </c>
      <c r="DS152" s="72">
        <v>8.3</v>
      </c>
      <c r="DT152" s="72">
        <v>103.7</v>
      </c>
      <c r="DU152" s="72">
        <v>101.1</v>
      </c>
      <c r="DV152" s="72">
        <v>102.9</v>
      </c>
      <c r="DW152" s="72">
        <v>19.2</v>
      </c>
      <c r="DX152" s="72">
        <v>174.2</v>
      </c>
      <c r="DY152" s="72">
        <v>177.6</v>
      </c>
      <c r="DZ152" s="72">
        <v>176.7</v>
      </c>
      <c r="EA152" s="72"/>
      <c r="EB152" s="111" t="s">
        <v>86</v>
      </c>
    </row>
    <row r="153" spans="2:132" s="72" customFormat="1" ht="12.75">
      <c r="B153" s="72" t="s">
        <v>87</v>
      </c>
      <c r="C153" s="105">
        <v>3.9</v>
      </c>
      <c r="D153" s="105">
        <v>169.4</v>
      </c>
      <c r="E153" s="105">
        <v>141.4</v>
      </c>
      <c r="F153" s="105">
        <v>142</v>
      </c>
      <c r="G153" s="105">
        <v>4</v>
      </c>
      <c r="H153" s="105">
        <v>177.8</v>
      </c>
      <c r="I153" s="105">
        <v>149.6</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136.8</v>
      </c>
      <c r="AE153" s="72">
        <v>4</v>
      </c>
      <c r="AF153" s="72">
        <v>159.2</v>
      </c>
      <c r="AG153" s="72">
        <v>139.4</v>
      </c>
      <c r="AH153" s="72">
        <v>139.7</v>
      </c>
      <c r="AI153" s="72">
        <v>8.6</v>
      </c>
      <c r="AJ153" s="72">
        <v>169.2</v>
      </c>
      <c r="AK153" s="72">
        <v>142.3</v>
      </c>
      <c r="AL153" s="72">
        <v>143.7</v>
      </c>
      <c r="AM153" s="72">
        <v>3.5</v>
      </c>
      <c r="AN153" s="72">
        <v>160.5</v>
      </c>
      <c r="AO153" s="72">
        <v>127</v>
      </c>
      <c r="AP153" s="72">
        <v>127.2</v>
      </c>
      <c r="AQ153" s="72">
        <v>-5.5</v>
      </c>
      <c r="AR153" s="72">
        <v>177.6</v>
      </c>
      <c r="AS153" s="72">
        <v>141.4</v>
      </c>
      <c r="AT153" s="72">
        <v>150</v>
      </c>
      <c r="AU153" s="105">
        <v>3.4</v>
      </c>
      <c r="AV153" s="105">
        <v>172.5</v>
      </c>
      <c r="AW153" s="105">
        <v>145.3</v>
      </c>
      <c r="AX153" s="105">
        <v>146.1</v>
      </c>
      <c r="AY153" s="72">
        <v>2.3</v>
      </c>
      <c r="AZ153" s="72">
        <v>169.3</v>
      </c>
      <c r="BA153" s="72">
        <v>137.1</v>
      </c>
      <c r="BB153" s="72">
        <v>137.9</v>
      </c>
      <c r="BC153" s="72">
        <v>2.4</v>
      </c>
      <c r="BD153" s="72">
        <v>170.2</v>
      </c>
      <c r="BE153" s="72">
        <v>136.7</v>
      </c>
      <c r="BF153" s="72">
        <v>137.9</v>
      </c>
      <c r="BG153" s="72">
        <v>1.8</v>
      </c>
      <c r="BH153" s="72">
        <v>185.6</v>
      </c>
      <c r="BI153" s="72">
        <v>155</v>
      </c>
      <c r="BJ153" s="72">
        <v>157.2</v>
      </c>
      <c r="BK153" s="72">
        <v>1.4</v>
      </c>
      <c r="BL153" s="72">
        <v>152.4</v>
      </c>
      <c r="BM153" s="72">
        <v>127.8</v>
      </c>
      <c r="BN153" s="72">
        <v>128.4</v>
      </c>
      <c r="BO153" s="72">
        <v>2.2</v>
      </c>
      <c r="BP153" s="72">
        <v>161.7</v>
      </c>
      <c r="BQ153" s="72">
        <v>142.3</v>
      </c>
      <c r="BR153" s="72">
        <v>145</v>
      </c>
      <c r="BS153" s="72">
        <v>-1.3</v>
      </c>
      <c r="BT153" s="72">
        <v>175.1</v>
      </c>
      <c r="BU153" s="72">
        <v>147.6</v>
      </c>
      <c r="BV153" s="72">
        <v>149.1</v>
      </c>
      <c r="BW153" s="72">
        <v>4.9</v>
      </c>
      <c r="BX153" s="72">
        <v>167.6</v>
      </c>
      <c r="BY153" s="72">
        <v>144.2</v>
      </c>
      <c r="BZ153" s="72">
        <v>145.7</v>
      </c>
      <c r="CA153" s="72">
        <v>4.7</v>
      </c>
      <c r="CB153" s="72">
        <v>163.1</v>
      </c>
      <c r="CC153" s="72">
        <v>131.2</v>
      </c>
      <c r="CD153" s="72">
        <v>129.9</v>
      </c>
      <c r="CE153" s="72">
        <v>2</v>
      </c>
      <c r="CF153" s="72">
        <v>187.3</v>
      </c>
      <c r="CG153" s="72">
        <v>160.8</v>
      </c>
      <c r="CH153" s="72">
        <v>161.8</v>
      </c>
      <c r="CI153" s="72">
        <v>13.2</v>
      </c>
      <c r="CJ153" s="72">
        <v>241.4</v>
      </c>
      <c r="CK153" s="72">
        <v>190.2</v>
      </c>
      <c r="CL153" s="72">
        <v>189.3</v>
      </c>
      <c r="CM153" s="72">
        <v>5.7</v>
      </c>
      <c r="CN153" s="72">
        <v>203.1</v>
      </c>
      <c r="CO153" s="72">
        <v>168.6</v>
      </c>
      <c r="CP153" s="72">
        <v>169.2</v>
      </c>
      <c r="CQ153" s="72">
        <v>5.1</v>
      </c>
      <c r="CR153" s="72">
        <v>142.7</v>
      </c>
      <c r="CS153" s="72">
        <v>114.7</v>
      </c>
      <c r="CT153" s="72">
        <v>114.3</v>
      </c>
      <c r="CU153" s="72">
        <v>-5.2</v>
      </c>
      <c r="CV153" s="72">
        <v>96.1</v>
      </c>
      <c r="CW153" s="72">
        <v>84.1</v>
      </c>
      <c r="CX153" s="72">
        <v>84.5</v>
      </c>
      <c r="CY153" s="72">
        <v>4.9</v>
      </c>
      <c r="CZ153" s="72">
        <v>148.8</v>
      </c>
      <c r="DA153" s="72">
        <v>142.2</v>
      </c>
      <c r="DB153" s="72">
        <v>144.3</v>
      </c>
      <c r="DC153" s="72">
        <v>1.9</v>
      </c>
      <c r="DD153" s="72">
        <v>140.2</v>
      </c>
      <c r="DE153" s="72">
        <v>123.2</v>
      </c>
      <c r="DF153" s="72">
        <v>125</v>
      </c>
      <c r="DG153" s="72">
        <v>4.8</v>
      </c>
      <c r="DH153" s="72">
        <v>180.7</v>
      </c>
      <c r="DI153" s="72">
        <v>153.4</v>
      </c>
      <c r="DJ153" s="72">
        <v>154.7</v>
      </c>
      <c r="DK153" s="72">
        <v>3.8</v>
      </c>
      <c r="DL153" s="72">
        <v>173.5</v>
      </c>
      <c r="DM153" s="72">
        <v>158.4</v>
      </c>
      <c r="DN153" s="72">
        <v>161.1</v>
      </c>
      <c r="DO153" s="72">
        <v>8.3</v>
      </c>
      <c r="DP153" s="72">
        <v>184.3</v>
      </c>
      <c r="DQ153" s="72">
        <v>156.3</v>
      </c>
      <c r="DR153" s="72">
        <v>155.9</v>
      </c>
      <c r="DS153" s="72">
        <v>5.9</v>
      </c>
      <c r="DT153" s="72">
        <v>114.8</v>
      </c>
      <c r="DU153" s="72">
        <v>102.5</v>
      </c>
      <c r="DV153" s="72">
        <v>103.7</v>
      </c>
      <c r="DW153" s="72">
        <v>11.2</v>
      </c>
      <c r="DX153" s="72">
        <v>210.7</v>
      </c>
      <c r="DY153" s="72">
        <v>178.1</v>
      </c>
      <c r="DZ153" s="72">
        <v>177.8</v>
      </c>
      <c r="EB153" s="47" t="s">
        <v>88</v>
      </c>
    </row>
    <row r="154" spans="2:132" s="72" customFormat="1" ht="12.75">
      <c r="B154" s="54" t="s">
        <v>89</v>
      </c>
      <c r="C154" s="105">
        <v>4.9</v>
      </c>
      <c r="D154" s="105">
        <v>149.9</v>
      </c>
      <c r="E154" s="105">
        <v>142.5</v>
      </c>
      <c r="F154" s="105">
        <v>142.8</v>
      </c>
      <c r="G154" s="105">
        <v>4.6</v>
      </c>
      <c r="H154" s="105">
        <v>162.8</v>
      </c>
      <c r="I154" s="105">
        <v>150.9</v>
      </c>
      <c r="J154" s="105">
        <v>152.3</v>
      </c>
      <c r="K154" s="72">
        <v>5.2</v>
      </c>
      <c r="L154" s="72">
        <v>163.5</v>
      </c>
      <c r="M154" s="72">
        <v>153.2</v>
      </c>
      <c r="N154" s="72">
        <v>154.8</v>
      </c>
      <c r="O154" s="72">
        <v>0.9</v>
      </c>
      <c r="P154" s="72">
        <v>157.1</v>
      </c>
      <c r="Q154" s="72">
        <v>135.5</v>
      </c>
      <c r="R154" s="72">
        <v>135.7</v>
      </c>
      <c r="S154" s="105">
        <v>5.2</v>
      </c>
      <c r="T154" s="105">
        <v>137</v>
      </c>
      <c r="U154" s="105">
        <v>136.9</v>
      </c>
      <c r="V154" s="105">
        <v>137</v>
      </c>
      <c r="W154" s="72">
        <v>5.2</v>
      </c>
      <c r="X154" s="72">
        <v>161.4</v>
      </c>
      <c r="Y154" s="72">
        <v>142.3</v>
      </c>
      <c r="Z154" s="72">
        <v>141.8</v>
      </c>
      <c r="AA154" s="72">
        <v>7.3</v>
      </c>
      <c r="AB154" s="72">
        <v>142.6</v>
      </c>
      <c r="AC154" s="72">
        <v>137.3</v>
      </c>
      <c r="AD154" s="72">
        <v>137.1</v>
      </c>
      <c r="AE154" s="72">
        <v>5.4</v>
      </c>
      <c r="AF154" s="72">
        <v>135.1</v>
      </c>
      <c r="AG154" s="72">
        <v>140.2</v>
      </c>
      <c r="AH154" s="72">
        <v>140.5</v>
      </c>
      <c r="AI154" s="72">
        <v>6.3</v>
      </c>
      <c r="AJ154" s="72">
        <v>157</v>
      </c>
      <c r="AK154" s="72">
        <v>145.1</v>
      </c>
      <c r="AL154" s="72">
        <v>144.8</v>
      </c>
      <c r="AM154" s="72">
        <v>3.7</v>
      </c>
      <c r="AN154" s="72">
        <v>119.9</v>
      </c>
      <c r="AO154" s="72">
        <v>127.5</v>
      </c>
      <c r="AP154" s="72">
        <v>127.9</v>
      </c>
      <c r="AQ154" s="72">
        <v>3.6</v>
      </c>
      <c r="AR154" s="72">
        <v>175.8</v>
      </c>
      <c r="AS154" s="72">
        <v>156.8</v>
      </c>
      <c r="AT154" s="72">
        <v>151.1</v>
      </c>
      <c r="AU154" s="105">
        <v>4.6</v>
      </c>
      <c r="AV154" s="105">
        <v>161.1</v>
      </c>
      <c r="AW154" s="105">
        <v>146.8</v>
      </c>
      <c r="AX154" s="105">
        <v>146.9</v>
      </c>
      <c r="AY154" s="72">
        <v>3.2</v>
      </c>
      <c r="AZ154" s="72">
        <v>158</v>
      </c>
      <c r="BA154" s="72">
        <v>138.5</v>
      </c>
      <c r="BB154" s="72">
        <v>138.5</v>
      </c>
      <c r="BC154" s="72">
        <v>3.5</v>
      </c>
      <c r="BD154" s="72">
        <v>159.1</v>
      </c>
      <c r="BE154" s="72">
        <v>138.4</v>
      </c>
      <c r="BF154" s="72">
        <v>138.4</v>
      </c>
      <c r="BG154" s="72">
        <v>3.2</v>
      </c>
      <c r="BH154" s="72">
        <v>182.2</v>
      </c>
      <c r="BI154" s="72">
        <v>156.8</v>
      </c>
      <c r="BJ154" s="72">
        <v>158.3</v>
      </c>
      <c r="BK154" s="72">
        <v>-0.4</v>
      </c>
      <c r="BL154" s="72">
        <v>134.2</v>
      </c>
      <c r="BM154" s="72">
        <v>127.3</v>
      </c>
      <c r="BN154" s="72">
        <v>128.8</v>
      </c>
      <c r="BO154" s="72">
        <v>2.7</v>
      </c>
      <c r="BP154" s="72">
        <v>148.5</v>
      </c>
      <c r="BQ154" s="72">
        <v>146.3</v>
      </c>
      <c r="BR154" s="72">
        <v>146</v>
      </c>
      <c r="BS154" s="72">
        <v>0.9</v>
      </c>
      <c r="BT154" s="72">
        <v>164.4</v>
      </c>
      <c r="BU154" s="72">
        <v>149.2</v>
      </c>
      <c r="BV154" s="72">
        <v>149.1</v>
      </c>
      <c r="BW154" s="72">
        <v>5.7</v>
      </c>
      <c r="BX154" s="72">
        <v>162.5</v>
      </c>
      <c r="BY154" s="72">
        <v>147.9</v>
      </c>
      <c r="BZ154" s="72">
        <v>146.6</v>
      </c>
      <c r="CA154" s="72">
        <v>7.4</v>
      </c>
      <c r="CB154" s="72">
        <v>147.5</v>
      </c>
      <c r="CC154" s="72">
        <v>130.1</v>
      </c>
      <c r="CD154" s="72">
        <v>130.7</v>
      </c>
      <c r="CE154" s="72">
        <v>11.7</v>
      </c>
      <c r="CF154" s="72">
        <v>174.2</v>
      </c>
      <c r="CG154" s="72">
        <v>164.4</v>
      </c>
      <c r="CH154" s="72">
        <v>163.4</v>
      </c>
      <c r="CI154" s="72">
        <v>11.3</v>
      </c>
      <c r="CJ154" s="72">
        <v>194.2</v>
      </c>
      <c r="CK154" s="72">
        <v>188.8</v>
      </c>
      <c r="CL154" s="72">
        <v>191.5</v>
      </c>
      <c r="CM154" s="72">
        <v>6.6</v>
      </c>
      <c r="CN154" s="72">
        <v>188.1</v>
      </c>
      <c r="CO154" s="72">
        <v>169.2</v>
      </c>
      <c r="CP154" s="72">
        <v>170.3</v>
      </c>
      <c r="CQ154" s="72">
        <v>0.7</v>
      </c>
      <c r="CR154" s="72">
        <v>108.1</v>
      </c>
      <c r="CS154" s="72">
        <v>113.4</v>
      </c>
      <c r="CT154" s="72">
        <v>114.5</v>
      </c>
      <c r="CU154" s="72">
        <v>-2</v>
      </c>
      <c r="CV154" s="72">
        <v>98.4</v>
      </c>
      <c r="CW154" s="72">
        <v>84.9</v>
      </c>
      <c r="CX154" s="72">
        <v>84.4</v>
      </c>
      <c r="CY154" s="72">
        <v>1.8</v>
      </c>
      <c r="CZ154" s="72">
        <v>154</v>
      </c>
      <c r="DA154" s="72">
        <v>143.9</v>
      </c>
      <c r="DB154" s="72">
        <v>145</v>
      </c>
      <c r="DC154" s="72">
        <v>8.2</v>
      </c>
      <c r="DD154" s="72">
        <v>145.9</v>
      </c>
      <c r="DE154" s="72">
        <v>126.4</v>
      </c>
      <c r="DF154" s="72">
        <v>125.5</v>
      </c>
      <c r="DG154" s="72">
        <v>7.8</v>
      </c>
      <c r="DH154" s="72">
        <v>165.6</v>
      </c>
      <c r="DI154" s="72">
        <v>155.2</v>
      </c>
      <c r="DJ154" s="72">
        <v>155.7</v>
      </c>
      <c r="DK154" s="72">
        <v>5.7</v>
      </c>
      <c r="DL154" s="72">
        <v>183.3</v>
      </c>
      <c r="DM154" s="72">
        <v>161.8</v>
      </c>
      <c r="DN154" s="72">
        <v>162.1</v>
      </c>
      <c r="DO154" s="72">
        <v>7.5</v>
      </c>
      <c r="DP154" s="72">
        <v>180.7</v>
      </c>
      <c r="DQ154" s="72">
        <v>156.1</v>
      </c>
      <c r="DR154" s="72">
        <v>157.1</v>
      </c>
      <c r="DS154" s="72">
        <v>9.5</v>
      </c>
      <c r="DT154" s="72">
        <v>112.5</v>
      </c>
      <c r="DU154" s="72">
        <v>104.8</v>
      </c>
      <c r="DV154" s="72">
        <v>104.7</v>
      </c>
      <c r="DW154" s="72">
        <v>11.3</v>
      </c>
      <c r="DX154" s="72">
        <v>197.9</v>
      </c>
      <c r="DY154" s="72">
        <v>179.9</v>
      </c>
      <c r="DZ154" s="72">
        <v>178.7</v>
      </c>
      <c r="EB154" s="47" t="s">
        <v>90</v>
      </c>
    </row>
    <row r="155" spans="2:132" s="72" customFormat="1" ht="12.75">
      <c r="B155" s="72" t="s">
        <v>91</v>
      </c>
      <c r="C155" s="105">
        <v>6.7</v>
      </c>
      <c r="D155" s="105">
        <v>145</v>
      </c>
      <c r="E155" s="105">
        <v>144.5</v>
      </c>
      <c r="F155" s="105">
        <v>143.8</v>
      </c>
      <c r="G155" s="105">
        <v>11</v>
      </c>
      <c r="H155" s="105">
        <v>157.3</v>
      </c>
      <c r="I155" s="105">
        <v>156.8</v>
      </c>
      <c r="J155" s="105">
        <v>153.5</v>
      </c>
      <c r="K155" s="72">
        <v>12.8</v>
      </c>
      <c r="L155" s="72">
        <v>158.3</v>
      </c>
      <c r="M155" s="72">
        <v>160.4</v>
      </c>
      <c r="N155" s="72">
        <v>156.1</v>
      </c>
      <c r="O155" s="72">
        <v>-0.6</v>
      </c>
      <c r="P155" s="72">
        <v>148.7</v>
      </c>
      <c r="Q155" s="72">
        <v>136.1</v>
      </c>
      <c r="R155" s="72">
        <v>136.1</v>
      </c>
      <c r="S155" s="105">
        <v>6.8</v>
      </c>
      <c r="T155" s="105">
        <v>133.8</v>
      </c>
      <c r="U155" s="105">
        <v>138</v>
      </c>
      <c r="V155" s="105">
        <v>137.9</v>
      </c>
      <c r="W155" s="72">
        <v>4.5</v>
      </c>
      <c r="X155" s="72">
        <v>147.3</v>
      </c>
      <c r="Y155" s="72">
        <v>141.3</v>
      </c>
      <c r="Z155" s="72">
        <v>142.5</v>
      </c>
      <c r="AA155" s="72">
        <v>7.7</v>
      </c>
      <c r="AB155" s="72">
        <v>134.3</v>
      </c>
      <c r="AC155" s="72">
        <v>137</v>
      </c>
      <c r="AD155" s="72">
        <v>137.6</v>
      </c>
      <c r="AE155" s="72">
        <v>4.4</v>
      </c>
      <c r="AF155" s="72">
        <v>138.4</v>
      </c>
      <c r="AG155" s="72">
        <v>141</v>
      </c>
      <c r="AH155" s="72">
        <v>141.3</v>
      </c>
      <c r="AI155" s="72">
        <v>8.8</v>
      </c>
      <c r="AJ155" s="72">
        <v>143</v>
      </c>
      <c r="AK155" s="72">
        <v>146.9</v>
      </c>
      <c r="AL155" s="72">
        <v>146</v>
      </c>
      <c r="AM155" s="72">
        <v>7</v>
      </c>
      <c r="AN155" s="72">
        <v>124.1</v>
      </c>
      <c r="AO155" s="72">
        <v>129.1</v>
      </c>
      <c r="AP155" s="72">
        <v>128.9</v>
      </c>
      <c r="AQ155" s="72">
        <v>2.9</v>
      </c>
      <c r="AR155" s="72">
        <v>141.2</v>
      </c>
      <c r="AS155" s="72">
        <v>150.6</v>
      </c>
      <c r="AT155" s="72">
        <v>152.2</v>
      </c>
      <c r="AU155" s="105">
        <v>5.2</v>
      </c>
      <c r="AV155" s="105">
        <v>154.4</v>
      </c>
      <c r="AW155" s="105">
        <v>147.7</v>
      </c>
      <c r="AX155" s="105">
        <v>147.8</v>
      </c>
      <c r="AY155" s="72">
        <v>2.9</v>
      </c>
      <c r="AZ155" s="72">
        <v>151</v>
      </c>
      <c r="BA155" s="72">
        <v>138.7</v>
      </c>
      <c r="BB155" s="72">
        <v>139.3</v>
      </c>
      <c r="BC155" s="72">
        <v>2.7</v>
      </c>
      <c r="BD155" s="72">
        <v>151.3</v>
      </c>
      <c r="BE155" s="72">
        <v>138.6</v>
      </c>
      <c r="BF155" s="72">
        <v>139.2</v>
      </c>
      <c r="BG155" s="72">
        <v>4.5</v>
      </c>
      <c r="BH155" s="72">
        <v>175.4</v>
      </c>
      <c r="BI155" s="72">
        <v>159.4</v>
      </c>
      <c r="BJ155" s="72">
        <v>159.5</v>
      </c>
      <c r="BK155" s="72">
        <v>4.9</v>
      </c>
      <c r="BL155" s="72">
        <v>136</v>
      </c>
      <c r="BM155" s="72">
        <v>128.8</v>
      </c>
      <c r="BN155" s="72">
        <v>129.2</v>
      </c>
      <c r="BO155" s="72">
        <v>4.8</v>
      </c>
      <c r="BP155" s="72">
        <v>146.9</v>
      </c>
      <c r="BQ155" s="72">
        <v>146.4</v>
      </c>
      <c r="BR155" s="72">
        <v>147.2</v>
      </c>
      <c r="BS155" s="72">
        <v>0.9</v>
      </c>
      <c r="BT155" s="72">
        <v>149.1</v>
      </c>
      <c r="BU155" s="72">
        <v>149</v>
      </c>
      <c r="BV155" s="72">
        <v>149.2</v>
      </c>
      <c r="BW155" s="72">
        <v>5.2</v>
      </c>
      <c r="BX155" s="72">
        <v>151.5</v>
      </c>
      <c r="BY155" s="72">
        <v>146.6</v>
      </c>
      <c r="BZ155" s="72">
        <v>147.7</v>
      </c>
      <c r="CA155" s="72">
        <v>6.4</v>
      </c>
      <c r="CB155" s="72">
        <v>144.8</v>
      </c>
      <c r="CC155" s="72">
        <v>130.8</v>
      </c>
      <c r="CD155" s="72">
        <v>131.4</v>
      </c>
      <c r="CE155" s="72">
        <v>10.6</v>
      </c>
      <c r="CF155" s="72">
        <v>172.4</v>
      </c>
      <c r="CG155" s="72">
        <v>166.5</v>
      </c>
      <c r="CH155" s="72">
        <v>165</v>
      </c>
      <c r="CI155" s="72">
        <v>15.7</v>
      </c>
      <c r="CJ155" s="72">
        <v>199.1</v>
      </c>
      <c r="CK155" s="72">
        <v>194.7</v>
      </c>
      <c r="CL155" s="72">
        <v>193.8</v>
      </c>
      <c r="CM155" s="72">
        <v>8.5</v>
      </c>
      <c r="CN155" s="72">
        <v>184.6</v>
      </c>
      <c r="CO155" s="72">
        <v>171.7</v>
      </c>
      <c r="CP155" s="72">
        <v>171.5</v>
      </c>
      <c r="CQ155" s="72">
        <v>0.4</v>
      </c>
      <c r="CR155" s="72">
        <v>110.3</v>
      </c>
      <c r="CS155" s="72">
        <v>114.9</v>
      </c>
      <c r="CT155" s="72">
        <v>114.9</v>
      </c>
      <c r="CU155" s="72">
        <v>-3.9</v>
      </c>
      <c r="CV155" s="72">
        <v>96.1</v>
      </c>
      <c r="CW155" s="72">
        <v>84.3</v>
      </c>
      <c r="CX155" s="72">
        <v>84.3</v>
      </c>
      <c r="CY155" s="72">
        <v>6.2</v>
      </c>
      <c r="CZ155" s="72">
        <v>146.8</v>
      </c>
      <c r="DA155" s="72">
        <v>144.6</v>
      </c>
      <c r="DB155" s="72">
        <v>145.7</v>
      </c>
      <c r="DC155" s="72">
        <v>6.3</v>
      </c>
      <c r="DD155" s="72">
        <v>132.5</v>
      </c>
      <c r="DE155" s="72">
        <v>126</v>
      </c>
      <c r="DF155" s="72">
        <v>126.2</v>
      </c>
      <c r="DG155" s="72">
        <v>6.8</v>
      </c>
      <c r="DH155" s="72">
        <v>158.9</v>
      </c>
      <c r="DI155" s="72">
        <v>156.3</v>
      </c>
      <c r="DJ155" s="72">
        <v>156.8</v>
      </c>
      <c r="DK155" s="72">
        <v>8.9</v>
      </c>
      <c r="DL155" s="72">
        <v>171.2</v>
      </c>
      <c r="DM155" s="72">
        <v>166.1</v>
      </c>
      <c r="DN155" s="72">
        <v>163.3</v>
      </c>
      <c r="DO155" s="72">
        <v>10</v>
      </c>
      <c r="DP155" s="72">
        <v>160.7</v>
      </c>
      <c r="DQ155" s="72">
        <v>158.8</v>
      </c>
      <c r="DR155" s="72">
        <v>158.3</v>
      </c>
      <c r="DS155" s="72">
        <v>7.4</v>
      </c>
      <c r="DT155" s="72">
        <v>118.3</v>
      </c>
      <c r="DU155" s="72">
        <v>107.7</v>
      </c>
      <c r="DV155" s="72">
        <v>105.6</v>
      </c>
      <c r="DW155" s="72">
        <v>9.7</v>
      </c>
      <c r="DX155" s="72">
        <v>171</v>
      </c>
      <c r="DY155" s="72">
        <v>177.8</v>
      </c>
      <c r="DZ155" s="72">
        <v>179.6</v>
      </c>
      <c r="EB155" s="47" t="s">
        <v>92</v>
      </c>
    </row>
    <row r="156" spans="2:132" s="72" customFormat="1" ht="12.75">
      <c r="B156" s="72" t="s">
        <v>93</v>
      </c>
      <c r="C156" s="105">
        <v>4.6</v>
      </c>
      <c r="D156" s="105">
        <v>135.7</v>
      </c>
      <c r="E156" s="105">
        <v>143.9</v>
      </c>
      <c r="F156" s="105">
        <v>144.8</v>
      </c>
      <c r="G156" s="105">
        <v>4.8</v>
      </c>
      <c r="H156" s="105">
        <v>146.7</v>
      </c>
      <c r="I156" s="105">
        <v>153.9</v>
      </c>
      <c r="J156" s="105">
        <v>154.6</v>
      </c>
      <c r="K156" s="72">
        <v>5.3</v>
      </c>
      <c r="L156" s="72">
        <v>148</v>
      </c>
      <c r="M156" s="72">
        <v>156.4</v>
      </c>
      <c r="N156" s="72">
        <v>157.2</v>
      </c>
      <c r="O156" s="72">
        <v>1.1</v>
      </c>
      <c r="P156" s="72">
        <v>137.6</v>
      </c>
      <c r="Q156" s="72">
        <v>136.4</v>
      </c>
      <c r="R156" s="72">
        <v>136.6</v>
      </c>
      <c r="S156" s="105">
        <v>5</v>
      </c>
      <c r="T156" s="105">
        <v>127.7</v>
      </c>
      <c r="U156" s="105">
        <v>138.6</v>
      </c>
      <c r="V156" s="105">
        <v>139</v>
      </c>
      <c r="W156" s="72">
        <v>1.8</v>
      </c>
      <c r="X156" s="72">
        <v>135.6</v>
      </c>
      <c r="Y156" s="72">
        <v>140.9</v>
      </c>
      <c r="Z156" s="72">
        <v>143.3</v>
      </c>
      <c r="AA156" s="72">
        <v>4.3</v>
      </c>
      <c r="AB156" s="72">
        <v>125.4</v>
      </c>
      <c r="AC156" s="72">
        <v>138.2</v>
      </c>
      <c r="AD156" s="72">
        <v>138.2</v>
      </c>
      <c r="AE156" s="72">
        <v>3.9</v>
      </c>
      <c r="AF156" s="72">
        <v>130.7</v>
      </c>
      <c r="AG156" s="72">
        <v>141.1</v>
      </c>
      <c r="AH156" s="72">
        <v>142.1</v>
      </c>
      <c r="AI156" s="72">
        <v>5.5</v>
      </c>
      <c r="AJ156" s="72">
        <v>134.3</v>
      </c>
      <c r="AK156" s="72">
        <v>145.8</v>
      </c>
      <c r="AL156" s="72">
        <v>147.1</v>
      </c>
      <c r="AM156" s="72">
        <v>4.9</v>
      </c>
      <c r="AN156" s="72">
        <v>118.6</v>
      </c>
      <c r="AO156" s="72">
        <v>129.5</v>
      </c>
      <c r="AP156" s="72">
        <v>130</v>
      </c>
      <c r="AQ156" s="72">
        <v>4.7</v>
      </c>
      <c r="AR156" s="72">
        <v>144.6</v>
      </c>
      <c r="AS156" s="72">
        <v>153.1</v>
      </c>
      <c r="AT156" s="72">
        <v>153.3</v>
      </c>
      <c r="AU156" s="105">
        <v>4.1</v>
      </c>
      <c r="AV156" s="105">
        <v>141.4</v>
      </c>
      <c r="AW156" s="105">
        <v>148.4</v>
      </c>
      <c r="AX156" s="105">
        <v>148.9</v>
      </c>
      <c r="AY156" s="72">
        <v>1.3</v>
      </c>
      <c r="AZ156" s="72">
        <v>131.4</v>
      </c>
      <c r="BA156" s="72">
        <v>139.3</v>
      </c>
      <c r="BB156" s="72">
        <v>140.2</v>
      </c>
      <c r="BC156" s="72">
        <v>1.3</v>
      </c>
      <c r="BD156" s="72">
        <v>131.2</v>
      </c>
      <c r="BE156" s="72">
        <v>138.6</v>
      </c>
      <c r="BF156" s="72">
        <v>140.1</v>
      </c>
      <c r="BG156" s="72">
        <v>-1</v>
      </c>
      <c r="BH156" s="72">
        <v>151.1</v>
      </c>
      <c r="BI156" s="72">
        <v>157.1</v>
      </c>
      <c r="BJ156" s="72">
        <v>160.9</v>
      </c>
      <c r="BK156" s="72">
        <v>2.6</v>
      </c>
      <c r="BL156" s="72">
        <v>125.3</v>
      </c>
      <c r="BM156" s="72">
        <v>129.4</v>
      </c>
      <c r="BN156" s="72">
        <v>129.7</v>
      </c>
      <c r="BO156" s="72">
        <v>4.6</v>
      </c>
      <c r="BP156" s="72">
        <v>142</v>
      </c>
      <c r="BQ156" s="72">
        <v>148.4</v>
      </c>
      <c r="BR156" s="72">
        <v>148.4</v>
      </c>
      <c r="BS156" s="72">
        <v>1.3</v>
      </c>
      <c r="BT156" s="72">
        <v>140.5</v>
      </c>
      <c r="BU156" s="72">
        <v>149.5</v>
      </c>
      <c r="BV156" s="72">
        <v>149.4</v>
      </c>
      <c r="BW156" s="72">
        <v>4.5</v>
      </c>
      <c r="BX156" s="72">
        <v>142.7</v>
      </c>
      <c r="BY156" s="72">
        <v>148.7</v>
      </c>
      <c r="BZ156" s="72">
        <v>148.9</v>
      </c>
      <c r="CA156" s="72">
        <v>3</v>
      </c>
      <c r="CB156" s="72">
        <v>116.4</v>
      </c>
      <c r="CC156" s="72">
        <v>129.5</v>
      </c>
      <c r="CD156" s="72">
        <v>132.5</v>
      </c>
      <c r="CE156" s="72">
        <v>8</v>
      </c>
      <c r="CF156" s="72">
        <v>169.5</v>
      </c>
      <c r="CG156" s="72">
        <v>165</v>
      </c>
      <c r="CH156" s="72">
        <v>166.5</v>
      </c>
      <c r="CI156" s="72">
        <v>18.7</v>
      </c>
      <c r="CJ156" s="72">
        <v>190.8</v>
      </c>
      <c r="CK156" s="72">
        <v>200</v>
      </c>
      <c r="CL156" s="72">
        <v>196</v>
      </c>
      <c r="CM156" s="72">
        <v>7.4</v>
      </c>
      <c r="CN156" s="72">
        <v>170.3</v>
      </c>
      <c r="CO156" s="72">
        <v>172.4</v>
      </c>
      <c r="CP156" s="72">
        <v>172.7</v>
      </c>
      <c r="CQ156" s="72">
        <v>0.6</v>
      </c>
      <c r="CR156" s="72">
        <v>108.7</v>
      </c>
      <c r="CS156" s="72">
        <v>116.3</v>
      </c>
      <c r="CT156" s="72">
        <v>115.3</v>
      </c>
      <c r="CU156" s="72">
        <v>-8.8</v>
      </c>
      <c r="CV156" s="72">
        <v>82.8</v>
      </c>
      <c r="CW156" s="72">
        <v>82.5</v>
      </c>
      <c r="CX156" s="72">
        <v>84.2</v>
      </c>
      <c r="CY156" s="72">
        <v>2.7</v>
      </c>
      <c r="CZ156" s="72">
        <v>137.3</v>
      </c>
      <c r="DA156" s="72">
        <v>144.1</v>
      </c>
      <c r="DB156" s="72">
        <v>146.4</v>
      </c>
      <c r="DC156" s="72">
        <v>4</v>
      </c>
      <c r="DD156" s="72">
        <v>114.3</v>
      </c>
      <c r="DE156" s="72">
        <v>124.8</v>
      </c>
      <c r="DF156" s="72">
        <v>127.2</v>
      </c>
      <c r="DG156" s="72">
        <v>6.4</v>
      </c>
      <c r="DH156" s="72">
        <v>144</v>
      </c>
      <c r="DI156" s="72">
        <v>156.6</v>
      </c>
      <c r="DJ156" s="72">
        <v>158</v>
      </c>
      <c r="DK156" s="72">
        <v>2.7</v>
      </c>
      <c r="DL156" s="72">
        <v>144.1</v>
      </c>
      <c r="DM156" s="72">
        <v>162.3</v>
      </c>
      <c r="DN156" s="72">
        <v>163.7</v>
      </c>
      <c r="DO156" s="72">
        <v>7.3</v>
      </c>
      <c r="DP156" s="72">
        <v>153.8</v>
      </c>
      <c r="DQ156" s="72">
        <v>158.6</v>
      </c>
      <c r="DR156" s="72">
        <v>159.7</v>
      </c>
      <c r="DS156" s="72">
        <v>10.4</v>
      </c>
      <c r="DT156" s="72">
        <v>106.4</v>
      </c>
      <c r="DU156" s="72">
        <v>106.7</v>
      </c>
      <c r="DV156" s="72">
        <v>106.5</v>
      </c>
      <c r="DW156" s="72">
        <v>4.6</v>
      </c>
      <c r="DX156" s="72">
        <v>175.3</v>
      </c>
      <c r="DY156" s="72">
        <v>178.1</v>
      </c>
      <c r="DZ156" s="72">
        <v>180.7</v>
      </c>
      <c r="EB156" s="47" t="s">
        <v>94</v>
      </c>
    </row>
    <row r="157" spans="2:132" s="72" customFormat="1" ht="12.75">
      <c r="B157" s="72" t="s">
        <v>95</v>
      </c>
      <c r="C157" s="105">
        <v>6.6</v>
      </c>
      <c r="D157" s="105">
        <v>135.4</v>
      </c>
      <c r="E157" s="105">
        <v>145.7</v>
      </c>
      <c r="F157" s="105">
        <v>146.1</v>
      </c>
      <c r="G157" s="105">
        <v>6.9</v>
      </c>
      <c r="H157" s="105">
        <v>147.3</v>
      </c>
      <c r="I157" s="105">
        <v>154.4</v>
      </c>
      <c r="J157" s="105">
        <v>155.6</v>
      </c>
      <c r="K157" s="72">
        <v>7.8</v>
      </c>
      <c r="L157" s="72">
        <v>150.2</v>
      </c>
      <c r="M157" s="72">
        <v>157.2</v>
      </c>
      <c r="N157" s="72">
        <v>158.2</v>
      </c>
      <c r="O157" s="72">
        <v>-0.1</v>
      </c>
      <c r="P157" s="72">
        <v>128.4</v>
      </c>
      <c r="Q157" s="72">
        <v>136.2</v>
      </c>
      <c r="R157" s="72">
        <v>137.3</v>
      </c>
      <c r="S157" s="105">
        <v>7.1</v>
      </c>
      <c r="T157" s="105">
        <v>129.4</v>
      </c>
      <c r="U157" s="105">
        <v>140</v>
      </c>
      <c r="V157" s="105">
        <v>140.1</v>
      </c>
      <c r="W157" s="72">
        <v>5.2</v>
      </c>
      <c r="X157" s="72">
        <v>133.7</v>
      </c>
      <c r="Y157" s="72">
        <v>144.1</v>
      </c>
      <c r="Z157" s="72">
        <v>144</v>
      </c>
      <c r="AA157" s="72">
        <v>4.3</v>
      </c>
      <c r="AB157" s="72">
        <v>124.7</v>
      </c>
      <c r="AC157" s="72">
        <v>138.8</v>
      </c>
      <c r="AD157" s="72">
        <v>138.8</v>
      </c>
      <c r="AE157" s="72">
        <v>6.3</v>
      </c>
      <c r="AF157" s="72">
        <v>136.2</v>
      </c>
      <c r="AG157" s="72">
        <v>142.9</v>
      </c>
      <c r="AH157" s="72">
        <v>143.1</v>
      </c>
      <c r="AI157" s="72">
        <v>9.5</v>
      </c>
      <c r="AJ157" s="72">
        <v>137</v>
      </c>
      <c r="AK157" s="72">
        <v>148.5</v>
      </c>
      <c r="AL157" s="72">
        <v>148.3</v>
      </c>
      <c r="AM157" s="72">
        <v>7.2</v>
      </c>
      <c r="AN157" s="72">
        <v>120.7</v>
      </c>
      <c r="AO157" s="72">
        <v>131.2</v>
      </c>
      <c r="AP157" s="72">
        <v>131.1</v>
      </c>
      <c r="AQ157" s="72">
        <v>4.3</v>
      </c>
      <c r="AR157" s="72">
        <v>138</v>
      </c>
      <c r="AS157" s="72">
        <v>153</v>
      </c>
      <c r="AT157" s="72">
        <v>154.4</v>
      </c>
      <c r="AU157" s="105">
        <v>5.9</v>
      </c>
      <c r="AV157" s="105">
        <v>138.2</v>
      </c>
      <c r="AW157" s="105">
        <v>149.9</v>
      </c>
      <c r="AX157" s="105">
        <v>150</v>
      </c>
      <c r="AY157" s="72">
        <v>3.9</v>
      </c>
      <c r="AZ157" s="72">
        <v>123.9</v>
      </c>
      <c r="BA157" s="72">
        <v>140.9</v>
      </c>
      <c r="BB157" s="72">
        <v>141.4</v>
      </c>
      <c r="BC157" s="72">
        <v>4.1</v>
      </c>
      <c r="BD157" s="72">
        <v>124.1</v>
      </c>
      <c r="BE157" s="72">
        <v>141</v>
      </c>
      <c r="BF157" s="72">
        <v>141.3</v>
      </c>
      <c r="BG157" s="72">
        <v>5.7</v>
      </c>
      <c r="BH157" s="72">
        <v>151.9</v>
      </c>
      <c r="BI157" s="72">
        <v>159.6</v>
      </c>
      <c r="BJ157" s="72">
        <v>162.7</v>
      </c>
      <c r="BK157" s="72">
        <v>-0.6</v>
      </c>
      <c r="BL157" s="72">
        <v>109.5</v>
      </c>
      <c r="BM157" s="72">
        <v>127.1</v>
      </c>
      <c r="BN157" s="72">
        <v>130.3</v>
      </c>
      <c r="BO157" s="72">
        <v>7.6</v>
      </c>
      <c r="BP157" s="72">
        <v>144.3</v>
      </c>
      <c r="BQ157" s="72">
        <v>150.6</v>
      </c>
      <c r="BR157" s="72">
        <v>149.8</v>
      </c>
      <c r="BS157" s="72">
        <v>0.7</v>
      </c>
      <c r="BT157" s="72">
        <v>140.6</v>
      </c>
      <c r="BU157" s="72">
        <v>149.2</v>
      </c>
      <c r="BV157" s="72">
        <v>149.6</v>
      </c>
      <c r="BW157" s="72">
        <v>6.7</v>
      </c>
      <c r="BX157" s="72">
        <v>138</v>
      </c>
      <c r="BY157" s="72">
        <v>149.7</v>
      </c>
      <c r="BZ157" s="72">
        <v>150.5</v>
      </c>
      <c r="CA157" s="72">
        <v>11.2</v>
      </c>
      <c r="CB157" s="72">
        <v>124</v>
      </c>
      <c r="CC157" s="72">
        <v>134.5</v>
      </c>
      <c r="CD157" s="72">
        <v>133.9</v>
      </c>
      <c r="CE157" s="72">
        <v>6.7</v>
      </c>
      <c r="CF157" s="72">
        <v>156.7</v>
      </c>
      <c r="CG157" s="72">
        <v>167.3</v>
      </c>
      <c r="CH157" s="72">
        <v>168.1</v>
      </c>
      <c r="CI157" s="72">
        <v>11.9</v>
      </c>
      <c r="CJ157" s="72">
        <v>184.5</v>
      </c>
      <c r="CK157" s="72">
        <v>199.6</v>
      </c>
      <c r="CL157" s="72">
        <v>198.2</v>
      </c>
      <c r="CM157" s="72">
        <v>10.4</v>
      </c>
      <c r="CN157" s="72">
        <v>167.7</v>
      </c>
      <c r="CO157" s="72">
        <v>173.8</v>
      </c>
      <c r="CP157" s="72">
        <v>173.9</v>
      </c>
      <c r="CQ157" s="72">
        <v>-0.5</v>
      </c>
      <c r="CR157" s="72">
        <v>106.4</v>
      </c>
      <c r="CS157" s="72">
        <v>113.6</v>
      </c>
      <c r="CT157" s="72">
        <v>115.7</v>
      </c>
      <c r="CU157" s="72">
        <v>-0.7</v>
      </c>
      <c r="CV157" s="72">
        <v>86.9</v>
      </c>
      <c r="CW157" s="72">
        <v>85.6</v>
      </c>
      <c r="CX157" s="72">
        <v>84.2</v>
      </c>
      <c r="CY157" s="72">
        <v>6.2</v>
      </c>
      <c r="CZ157" s="72">
        <v>144.7</v>
      </c>
      <c r="DA157" s="72">
        <v>148.7</v>
      </c>
      <c r="DB157" s="72">
        <v>147.1</v>
      </c>
      <c r="DC157" s="72">
        <v>8.4</v>
      </c>
      <c r="DD157" s="72">
        <v>117.7</v>
      </c>
      <c r="DE157" s="72">
        <v>129.4</v>
      </c>
      <c r="DF157" s="72">
        <v>128.8</v>
      </c>
      <c r="DG157" s="72">
        <v>4.9</v>
      </c>
      <c r="DH157" s="72">
        <v>143.5</v>
      </c>
      <c r="DI157" s="72">
        <v>159</v>
      </c>
      <c r="DJ157" s="72">
        <v>159.5</v>
      </c>
      <c r="DK157" s="72">
        <v>6.6</v>
      </c>
      <c r="DL157" s="72">
        <v>151.2</v>
      </c>
      <c r="DM157" s="72">
        <v>163</v>
      </c>
      <c r="DN157" s="72">
        <v>164.5</v>
      </c>
      <c r="DO157" s="72">
        <v>8.2</v>
      </c>
      <c r="DP157" s="72">
        <v>143.8</v>
      </c>
      <c r="DQ157" s="72">
        <v>160.8</v>
      </c>
      <c r="DR157" s="72">
        <v>161.1</v>
      </c>
      <c r="DS157" s="72">
        <v>10.7</v>
      </c>
      <c r="DT157" s="72">
        <v>113.4</v>
      </c>
      <c r="DU157" s="72">
        <v>109</v>
      </c>
      <c r="DV157" s="72">
        <v>107.2</v>
      </c>
      <c r="DW157" s="72">
        <v>8.2</v>
      </c>
      <c r="DX157" s="72">
        <v>197</v>
      </c>
      <c r="DY157" s="72">
        <v>183.7</v>
      </c>
      <c r="DZ157" s="72">
        <v>181.8</v>
      </c>
      <c r="EB157" s="47" t="s">
        <v>95</v>
      </c>
    </row>
    <row r="158" spans="2:132" s="72" customFormat="1" ht="12.75">
      <c r="B158" s="72" t="s">
        <v>96</v>
      </c>
      <c r="C158" s="105">
        <v>9.5</v>
      </c>
      <c r="D158" s="105">
        <v>141.9</v>
      </c>
      <c r="E158" s="105">
        <v>148.6</v>
      </c>
      <c r="F158" s="105">
        <v>147.3</v>
      </c>
      <c r="G158" s="105">
        <v>10.7</v>
      </c>
      <c r="H158" s="105">
        <v>156.8</v>
      </c>
      <c r="I158" s="105">
        <v>159.6</v>
      </c>
      <c r="J158" s="105">
        <v>156.6</v>
      </c>
      <c r="K158" s="72">
        <v>11.6</v>
      </c>
      <c r="L158" s="72">
        <v>160.1</v>
      </c>
      <c r="M158" s="72">
        <v>163.3</v>
      </c>
      <c r="N158" s="72">
        <v>159.3</v>
      </c>
      <c r="O158" s="72">
        <v>3.4</v>
      </c>
      <c r="P158" s="72">
        <v>133.9</v>
      </c>
      <c r="Q158" s="72">
        <v>138.5</v>
      </c>
      <c r="R158" s="72">
        <v>138.3</v>
      </c>
      <c r="S158" s="105">
        <v>9.5</v>
      </c>
      <c r="T158" s="105">
        <v>136.5</v>
      </c>
      <c r="U158" s="105">
        <v>141.7</v>
      </c>
      <c r="V158" s="105">
        <v>141.3</v>
      </c>
      <c r="W158" s="72">
        <v>6.3</v>
      </c>
      <c r="X158" s="72">
        <v>132.9</v>
      </c>
      <c r="Y158" s="72">
        <v>145.2</v>
      </c>
      <c r="Z158" s="72">
        <v>144.8</v>
      </c>
      <c r="AA158" s="72">
        <v>4.2</v>
      </c>
      <c r="AB158" s="72">
        <v>129.1</v>
      </c>
      <c r="AC158" s="72">
        <v>139.4</v>
      </c>
      <c r="AD158" s="72">
        <v>139.4</v>
      </c>
      <c r="AE158" s="72">
        <v>11.2</v>
      </c>
      <c r="AF158" s="72">
        <v>140</v>
      </c>
      <c r="AG158" s="72">
        <v>145.8</v>
      </c>
      <c r="AH158" s="72">
        <v>144</v>
      </c>
      <c r="AI158" s="72">
        <v>10.9</v>
      </c>
      <c r="AJ158" s="72">
        <v>137.5</v>
      </c>
      <c r="AK158" s="72">
        <v>150.2</v>
      </c>
      <c r="AL158" s="72">
        <v>149.6</v>
      </c>
      <c r="AM158" s="72">
        <v>9</v>
      </c>
      <c r="AN158" s="72">
        <v>134</v>
      </c>
      <c r="AO158" s="72">
        <v>132.5</v>
      </c>
      <c r="AP158" s="72">
        <v>132.3</v>
      </c>
      <c r="AQ158" s="72">
        <v>10.7</v>
      </c>
      <c r="AR158" s="72">
        <v>145</v>
      </c>
      <c r="AS158" s="72">
        <v>157.7</v>
      </c>
      <c r="AT158" s="72">
        <v>155.6</v>
      </c>
      <c r="AU158" s="105">
        <v>9</v>
      </c>
      <c r="AV158" s="105">
        <v>143</v>
      </c>
      <c r="AW158" s="105">
        <v>151.9</v>
      </c>
      <c r="AX158" s="105">
        <v>151.2</v>
      </c>
      <c r="AY158" s="72">
        <v>8.2</v>
      </c>
      <c r="AZ158" s="72">
        <v>130.3</v>
      </c>
      <c r="BA158" s="72">
        <v>143.6</v>
      </c>
      <c r="BB158" s="72">
        <v>142.6</v>
      </c>
      <c r="BC158" s="72">
        <v>8.6</v>
      </c>
      <c r="BD158" s="72">
        <v>130.8</v>
      </c>
      <c r="BE158" s="72">
        <v>143.8</v>
      </c>
      <c r="BF158" s="72">
        <v>142.6</v>
      </c>
      <c r="BG158" s="72">
        <v>11.2</v>
      </c>
      <c r="BH158" s="72">
        <v>152.4</v>
      </c>
      <c r="BI158" s="72">
        <v>166.6</v>
      </c>
      <c r="BJ158" s="72">
        <v>164.6</v>
      </c>
      <c r="BK158" s="72">
        <v>1.6</v>
      </c>
      <c r="BL158" s="72">
        <v>113.7</v>
      </c>
      <c r="BM158" s="72">
        <v>130.3</v>
      </c>
      <c r="BN158" s="72">
        <v>130.9</v>
      </c>
      <c r="BO158" s="72">
        <v>9.1</v>
      </c>
      <c r="BP158" s="72">
        <v>148.8</v>
      </c>
      <c r="BQ158" s="72">
        <v>151.3</v>
      </c>
      <c r="BR158" s="72">
        <v>151.1</v>
      </c>
      <c r="BS158" s="72">
        <v>-2.1</v>
      </c>
      <c r="BT158" s="72">
        <v>134.6</v>
      </c>
      <c r="BU158" s="72">
        <v>147.8</v>
      </c>
      <c r="BV158" s="72">
        <v>150.2</v>
      </c>
      <c r="BW158" s="72">
        <v>10.5</v>
      </c>
      <c r="BX158" s="72">
        <v>146.9</v>
      </c>
      <c r="BY158" s="72">
        <v>153.4</v>
      </c>
      <c r="BZ158" s="72">
        <v>152.1</v>
      </c>
      <c r="CA158" s="72">
        <v>13.6</v>
      </c>
      <c r="CB158" s="72">
        <v>127.9</v>
      </c>
      <c r="CC158" s="72">
        <v>136.9</v>
      </c>
      <c r="CD158" s="72">
        <v>135.3</v>
      </c>
      <c r="CE158" s="72">
        <v>13.8</v>
      </c>
      <c r="CF158" s="72">
        <v>166.9</v>
      </c>
      <c r="CG158" s="72">
        <v>171.9</v>
      </c>
      <c r="CH158" s="72">
        <v>169.9</v>
      </c>
      <c r="CI158" s="72">
        <v>23</v>
      </c>
      <c r="CJ158" s="72">
        <v>201.9</v>
      </c>
      <c r="CK158" s="72">
        <v>205</v>
      </c>
      <c r="CL158" s="72">
        <v>200.2</v>
      </c>
      <c r="CM158" s="72">
        <v>12.4</v>
      </c>
      <c r="CN158" s="72">
        <v>171.5</v>
      </c>
      <c r="CO158" s="72">
        <v>176.6</v>
      </c>
      <c r="CP158" s="72">
        <v>175.1</v>
      </c>
      <c r="CQ158" s="72">
        <v>2.7</v>
      </c>
      <c r="CR158" s="72">
        <v>111.5</v>
      </c>
      <c r="CS158" s="72">
        <v>116.3</v>
      </c>
      <c r="CT158" s="72">
        <v>116.3</v>
      </c>
      <c r="CU158" s="72">
        <v>0.3</v>
      </c>
      <c r="CV158" s="72">
        <v>81.7</v>
      </c>
      <c r="CW158" s="72">
        <v>85.7</v>
      </c>
      <c r="CX158" s="72">
        <v>84.1</v>
      </c>
      <c r="CY158" s="72">
        <v>9.7</v>
      </c>
      <c r="CZ158" s="72">
        <v>138.3</v>
      </c>
      <c r="DA158" s="72">
        <v>149.7</v>
      </c>
      <c r="DB158" s="72">
        <v>147.8</v>
      </c>
      <c r="DC158" s="72">
        <v>9.6</v>
      </c>
      <c r="DD158" s="72">
        <v>119.9</v>
      </c>
      <c r="DE158" s="72">
        <v>131.3</v>
      </c>
      <c r="DF158" s="72">
        <v>130.3</v>
      </c>
      <c r="DG158" s="72">
        <v>9.4</v>
      </c>
      <c r="DH158" s="72">
        <v>154.6</v>
      </c>
      <c r="DI158" s="72">
        <v>161.7</v>
      </c>
      <c r="DJ158" s="72">
        <v>161</v>
      </c>
      <c r="DK158" s="72">
        <v>9.5</v>
      </c>
      <c r="DL158" s="72">
        <v>155.1</v>
      </c>
      <c r="DM158" s="72">
        <v>166.7</v>
      </c>
      <c r="DN158" s="72">
        <v>166</v>
      </c>
      <c r="DO158" s="72">
        <v>9.9</v>
      </c>
      <c r="DP158" s="72">
        <v>149.2</v>
      </c>
      <c r="DQ158" s="72">
        <v>162.8</v>
      </c>
      <c r="DR158" s="72">
        <v>162.7</v>
      </c>
      <c r="DS158" s="72">
        <v>7.1</v>
      </c>
      <c r="DT158" s="72">
        <v>101</v>
      </c>
      <c r="DU158" s="72">
        <v>106.7</v>
      </c>
      <c r="DV158" s="72">
        <v>107.9</v>
      </c>
      <c r="DW158" s="72">
        <v>5.9</v>
      </c>
      <c r="DX158" s="72">
        <v>176.8</v>
      </c>
      <c r="DY158" s="72">
        <v>180.9</v>
      </c>
      <c r="DZ158" s="72">
        <v>182.9</v>
      </c>
      <c r="EB158" s="47" t="s">
        <v>96</v>
      </c>
    </row>
    <row r="159" spans="2:132" s="72" customFormat="1" ht="12.75">
      <c r="B159" s="72" t="s">
        <v>97</v>
      </c>
      <c r="C159" s="105">
        <v>6.6</v>
      </c>
      <c r="D159" s="105">
        <v>150.9</v>
      </c>
      <c r="E159" s="105">
        <v>147.7</v>
      </c>
      <c r="F159" s="105">
        <v>148.5</v>
      </c>
      <c r="G159" s="105">
        <v>5.9</v>
      </c>
      <c r="H159" s="105">
        <v>157.6</v>
      </c>
      <c r="I159" s="105">
        <v>157.3</v>
      </c>
      <c r="J159" s="105">
        <v>157.5</v>
      </c>
      <c r="K159" s="72">
        <v>5.9</v>
      </c>
      <c r="L159" s="72">
        <v>160.6</v>
      </c>
      <c r="M159" s="72">
        <v>159.5</v>
      </c>
      <c r="N159" s="72">
        <v>160.1</v>
      </c>
      <c r="O159" s="72">
        <v>5.5</v>
      </c>
      <c r="P159" s="72">
        <v>138.6</v>
      </c>
      <c r="Q159" s="72">
        <v>140.1</v>
      </c>
      <c r="R159" s="72">
        <v>139.4</v>
      </c>
      <c r="S159" s="105">
        <v>6.6</v>
      </c>
      <c r="T159" s="105">
        <v>144.1</v>
      </c>
      <c r="U159" s="105">
        <v>142</v>
      </c>
      <c r="V159" s="105">
        <v>142.4</v>
      </c>
      <c r="W159" s="72">
        <v>5.8</v>
      </c>
      <c r="X159" s="72">
        <v>155.6</v>
      </c>
      <c r="Y159" s="72">
        <v>145.8</v>
      </c>
      <c r="Z159" s="72">
        <v>145.6</v>
      </c>
      <c r="AA159" s="72">
        <v>4.4</v>
      </c>
      <c r="AB159" s="72">
        <v>130.4</v>
      </c>
      <c r="AC159" s="72">
        <v>140.1</v>
      </c>
      <c r="AD159" s="72">
        <v>140.1</v>
      </c>
      <c r="AE159" s="72">
        <v>5.9</v>
      </c>
      <c r="AF159" s="72">
        <v>150.9</v>
      </c>
      <c r="AG159" s="72">
        <v>144.6</v>
      </c>
      <c r="AH159" s="72">
        <v>144.9</v>
      </c>
      <c r="AI159" s="72">
        <v>6.1</v>
      </c>
      <c r="AJ159" s="72">
        <v>145.5</v>
      </c>
      <c r="AK159" s="72">
        <v>149.2</v>
      </c>
      <c r="AL159" s="72">
        <v>150.9</v>
      </c>
      <c r="AM159" s="72">
        <v>8.3</v>
      </c>
      <c r="AN159" s="72">
        <v>139.7</v>
      </c>
      <c r="AO159" s="72">
        <v>133.7</v>
      </c>
      <c r="AP159" s="72">
        <v>133.4</v>
      </c>
      <c r="AQ159" s="72">
        <v>4.5</v>
      </c>
      <c r="AR159" s="72">
        <v>150.8</v>
      </c>
      <c r="AS159" s="72">
        <v>155.8</v>
      </c>
      <c r="AT159" s="72">
        <v>156.8</v>
      </c>
      <c r="AU159" s="105">
        <v>7</v>
      </c>
      <c r="AV159" s="105">
        <v>156.9</v>
      </c>
      <c r="AW159" s="105">
        <v>152.2</v>
      </c>
      <c r="AX159" s="105">
        <v>152.5</v>
      </c>
      <c r="AY159" s="72">
        <v>6.1</v>
      </c>
      <c r="AZ159" s="72">
        <v>144.5</v>
      </c>
      <c r="BA159" s="72">
        <v>143.7</v>
      </c>
      <c r="BB159" s="72">
        <v>143.8</v>
      </c>
      <c r="BC159" s="72">
        <v>5.9</v>
      </c>
      <c r="BD159" s="72">
        <v>144.5</v>
      </c>
      <c r="BE159" s="72">
        <v>143.5</v>
      </c>
      <c r="BF159" s="72">
        <v>143.8</v>
      </c>
      <c r="BG159" s="72">
        <v>18</v>
      </c>
      <c r="BH159" s="72">
        <v>183.7</v>
      </c>
      <c r="BI159" s="72">
        <v>172.6</v>
      </c>
      <c r="BJ159" s="72">
        <v>166.5</v>
      </c>
      <c r="BK159" s="72">
        <v>2.2</v>
      </c>
      <c r="BL159" s="72">
        <v>126</v>
      </c>
      <c r="BM159" s="72">
        <v>131.9</v>
      </c>
      <c r="BN159" s="72">
        <v>131.5</v>
      </c>
      <c r="BO159" s="72">
        <v>8.5</v>
      </c>
      <c r="BP159" s="72">
        <v>170</v>
      </c>
      <c r="BQ159" s="72">
        <v>152.6</v>
      </c>
      <c r="BR159" s="72">
        <v>152.4</v>
      </c>
      <c r="BS159" s="72">
        <v>0.9</v>
      </c>
      <c r="BT159" s="72">
        <v>142.6</v>
      </c>
      <c r="BU159" s="72">
        <v>150.3</v>
      </c>
      <c r="BV159" s="72">
        <v>151.7</v>
      </c>
      <c r="BW159" s="72">
        <v>7.2</v>
      </c>
      <c r="BX159" s="72">
        <v>155.1</v>
      </c>
      <c r="BY159" s="72">
        <v>153.5</v>
      </c>
      <c r="BZ159" s="72">
        <v>153.6</v>
      </c>
      <c r="CA159" s="72">
        <v>4.1</v>
      </c>
      <c r="CB159" s="72">
        <v>132.2</v>
      </c>
      <c r="CC159" s="72">
        <v>134.3</v>
      </c>
      <c r="CD159" s="72">
        <v>136.7</v>
      </c>
      <c r="CE159" s="72">
        <v>9.6</v>
      </c>
      <c r="CF159" s="72">
        <v>179.3</v>
      </c>
      <c r="CG159" s="72">
        <v>171.2</v>
      </c>
      <c r="CH159" s="72">
        <v>171.5</v>
      </c>
      <c r="CI159" s="72">
        <v>11.9</v>
      </c>
      <c r="CJ159" s="72">
        <v>212</v>
      </c>
      <c r="CK159" s="72">
        <v>200.9</v>
      </c>
      <c r="CL159" s="72">
        <v>202</v>
      </c>
      <c r="CM159" s="72">
        <v>8.8</v>
      </c>
      <c r="CN159" s="72">
        <v>175.8</v>
      </c>
      <c r="CO159" s="72">
        <v>176.1</v>
      </c>
      <c r="CP159" s="72">
        <v>176.3</v>
      </c>
      <c r="CQ159" s="72">
        <v>2</v>
      </c>
      <c r="CR159" s="72">
        <v>126.9</v>
      </c>
      <c r="CS159" s="72">
        <v>116.8</v>
      </c>
      <c r="CT159" s="72">
        <v>116.9</v>
      </c>
      <c r="CU159" s="72">
        <v>-8</v>
      </c>
      <c r="CV159" s="72">
        <v>82</v>
      </c>
      <c r="CW159" s="72">
        <v>82.1</v>
      </c>
      <c r="CX159" s="72">
        <v>83.9</v>
      </c>
      <c r="CY159" s="72">
        <v>6.7</v>
      </c>
      <c r="CZ159" s="72">
        <v>165.6</v>
      </c>
      <c r="DA159" s="72">
        <v>149.7</v>
      </c>
      <c r="DB159" s="72">
        <v>148.5</v>
      </c>
      <c r="DC159" s="72">
        <v>7.8</v>
      </c>
      <c r="DD159" s="72">
        <v>153.4</v>
      </c>
      <c r="DE159" s="72">
        <v>132.2</v>
      </c>
      <c r="DF159" s="72">
        <v>131.5</v>
      </c>
      <c r="DG159" s="72">
        <v>10.3</v>
      </c>
      <c r="DH159" s="72">
        <v>167.5</v>
      </c>
      <c r="DI159" s="72">
        <v>163.3</v>
      </c>
      <c r="DJ159" s="72">
        <v>162.5</v>
      </c>
      <c r="DK159" s="72">
        <v>6.3</v>
      </c>
      <c r="DL159" s="72">
        <v>151.4</v>
      </c>
      <c r="DM159" s="72">
        <v>166.8</v>
      </c>
      <c r="DN159" s="72">
        <v>167.9</v>
      </c>
      <c r="DO159" s="72">
        <v>7.4</v>
      </c>
      <c r="DP159" s="72">
        <v>182.1</v>
      </c>
      <c r="DQ159" s="72">
        <v>163.6</v>
      </c>
      <c r="DR159" s="72">
        <v>164.3</v>
      </c>
      <c r="DS159" s="72">
        <v>7.2</v>
      </c>
      <c r="DT159" s="72">
        <v>106.5</v>
      </c>
      <c r="DU159" s="72">
        <v>108.9</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157.4</v>
      </c>
      <c r="J160" s="138">
        <v>158.3</v>
      </c>
      <c r="K160" s="111">
        <v>8.3</v>
      </c>
      <c r="L160" s="111">
        <v>146.8</v>
      </c>
      <c r="M160" s="111">
        <v>159.4</v>
      </c>
      <c r="N160" s="111">
        <v>160.9</v>
      </c>
      <c r="O160" s="111">
        <v>6.9</v>
      </c>
      <c r="P160" s="111">
        <v>134.2</v>
      </c>
      <c r="Q160" s="111">
        <v>140.9</v>
      </c>
      <c r="R160" s="111">
        <v>140.3</v>
      </c>
      <c r="S160" s="138">
        <v>7.8</v>
      </c>
      <c r="T160" s="138">
        <v>137.4</v>
      </c>
      <c r="U160" s="138">
        <v>143.7</v>
      </c>
      <c r="V160" s="138">
        <v>143.6</v>
      </c>
      <c r="W160" s="111">
        <v>4.7</v>
      </c>
      <c r="X160" s="111">
        <v>128.7</v>
      </c>
      <c r="Y160" s="111">
        <v>146.2</v>
      </c>
      <c r="Z160" s="111">
        <v>146.4</v>
      </c>
      <c r="AA160" s="111">
        <v>4</v>
      </c>
      <c r="AB160" s="111">
        <v>139.3</v>
      </c>
      <c r="AC160" s="111">
        <v>140.7</v>
      </c>
      <c r="AD160" s="111">
        <v>140.9</v>
      </c>
      <c r="AE160" s="111">
        <v>5.2</v>
      </c>
      <c r="AF160" s="111">
        <v>138.4</v>
      </c>
      <c r="AG160" s="111">
        <v>145</v>
      </c>
      <c r="AH160" s="111">
        <v>145.8</v>
      </c>
      <c r="AI160" s="111">
        <v>12.6</v>
      </c>
      <c r="AJ160" s="111">
        <v>144.6</v>
      </c>
      <c r="AK160" s="111">
        <v>153</v>
      </c>
      <c r="AL160" s="111">
        <v>152.4</v>
      </c>
      <c r="AM160" s="111">
        <v>7.4</v>
      </c>
      <c r="AN160" s="111">
        <v>131.2</v>
      </c>
      <c r="AO160" s="111">
        <v>134.5</v>
      </c>
      <c r="AP160" s="111">
        <v>134.5</v>
      </c>
      <c r="AQ160" s="111">
        <v>8.8</v>
      </c>
      <c r="AR160" s="111">
        <v>146.1</v>
      </c>
      <c r="AS160" s="111">
        <v>158.6</v>
      </c>
      <c r="AT160" s="111">
        <v>158</v>
      </c>
      <c r="AU160" s="138">
        <v>9</v>
      </c>
      <c r="AV160" s="138">
        <v>147.9</v>
      </c>
      <c r="AW160" s="138">
        <v>154</v>
      </c>
      <c r="AX160" s="138">
        <v>153.7</v>
      </c>
      <c r="AY160" s="111">
        <v>8.1</v>
      </c>
      <c r="AZ160" s="111">
        <v>134.5</v>
      </c>
      <c r="BA160" s="111">
        <v>145.5</v>
      </c>
      <c r="BB160" s="111">
        <v>144.9</v>
      </c>
      <c r="BC160" s="111">
        <v>8.8</v>
      </c>
      <c r="BD160" s="111">
        <v>134.8</v>
      </c>
      <c r="BE160" s="111">
        <v>146</v>
      </c>
      <c r="BF160" s="111">
        <v>144.9</v>
      </c>
      <c r="BG160" s="111">
        <v>-0.7</v>
      </c>
      <c r="BH160" s="111">
        <v>142.7</v>
      </c>
      <c r="BI160" s="111">
        <v>161.4</v>
      </c>
      <c r="BJ160" s="111">
        <v>168.2</v>
      </c>
      <c r="BK160" s="111">
        <v>5.7</v>
      </c>
      <c r="BL160" s="111">
        <v>129.4</v>
      </c>
      <c r="BM160" s="111">
        <v>132.9</v>
      </c>
      <c r="BN160" s="111">
        <v>132.2</v>
      </c>
      <c r="BO160" s="111">
        <v>9</v>
      </c>
      <c r="BP160" s="111">
        <v>153.5</v>
      </c>
      <c r="BQ160" s="111">
        <v>153.7</v>
      </c>
      <c r="BR160" s="111">
        <v>153.6</v>
      </c>
      <c r="BS160" s="111">
        <v>6.9</v>
      </c>
      <c r="BT160" s="111">
        <v>152.4</v>
      </c>
      <c r="BU160" s="111">
        <v>155.8</v>
      </c>
      <c r="BV160" s="111">
        <v>153.6</v>
      </c>
      <c r="BW160" s="111">
        <v>9.3</v>
      </c>
      <c r="BX160" s="111">
        <v>155.7</v>
      </c>
      <c r="BY160" s="111">
        <v>155.2</v>
      </c>
      <c r="BZ160" s="111">
        <v>154.9</v>
      </c>
      <c r="CA160" s="111">
        <v>11</v>
      </c>
      <c r="CB160" s="111">
        <v>128.9</v>
      </c>
      <c r="CC160" s="111">
        <v>138.8</v>
      </c>
      <c r="CD160" s="111">
        <v>138.2</v>
      </c>
      <c r="CE160" s="111">
        <v>12.1</v>
      </c>
      <c r="CF160" s="111">
        <v>155</v>
      </c>
      <c r="CG160" s="111">
        <v>172.7</v>
      </c>
      <c r="CH160" s="111">
        <v>173.1</v>
      </c>
      <c r="CI160" s="111">
        <v>15.6</v>
      </c>
      <c r="CJ160" s="111">
        <v>218.5</v>
      </c>
      <c r="CK160" s="111">
        <v>204.7</v>
      </c>
      <c r="CL160" s="111">
        <v>203.8</v>
      </c>
      <c r="CM160" s="111">
        <v>10</v>
      </c>
      <c r="CN160" s="111">
        <v>158.6</v>
      </c>
      <c r="CO160" s="111">
        <v>178</v>
      </c>
      <c r="CP160" s="111">
        <v>177.5</v>
      </c>
      <c r="CQ160" s="111">
        <v>2.9</v>
      </c>
      <c r="CR160" s="111">
        <v>120.3</v>
      </c>
      <c r="CS160" s="111">
        <v>117.9</v>
      </c>
      <c r="CT160" s="111">
        <v>117.6</v>
      </c>
      <c r="CU160" s="111">
        <v>-5.2</v>
      </c>
      <c r="CV160" s="111">
        <v>77.9</v>
      </c>
      <c r="CW160" s="111">
        <v>83.4</v>
      </c>
      <c r="CX160" s="111">
        <v>83.7</v>
      </c>
      <c r="CY160" s="111">
        <v>2.3</v>
      </c>
      <c r="CZ160" s="111">
        <v>146.1</v>
      </c>
      <c r="DA160" s="111">
        <v>148</v>
      </c>
      <c r="DB160" s="111">
        <v>149.1</v>
      </c>
      <c r="DC160" s="111">
        <v>11.5</v>
      </c>
      <c r="DD160" s="111">
        <v>135.4</v>
      </c>
      <c r="DE160" s="111">
        <v>133.5</v>
      </c>
      <c r="DF160" s="111">
        <v>132.4</v>
      </c>
      <c r="DG160" s="111">
        <v>11.2</v>
      </c>
      <c r="DH160" s="111">
        <v>164.4</v>
      </c>
      <c r="DI160" s="111">
        <v>164.8</v>
      </c>
      <c r="DJ160" s="111">
        <v>163.9</v>
      </c>
      <c r="DK160" s="111">
        <v>10.5</v>
      </c>
      <c r="DL160" s="111">
        <v>187.4</v>
      </c>
      <c r="DM160" s="111">
        <v>170.6</v>
      </c>
      <c r="DN160" s="111">
        <v>170</v>
      </c>
      <c r="DO160" s="111">
        <v>13.8</v>
      </c>
      <c r="DP160" s="111">
        <v>156.1</v>
      </c>
      <c r="DQ160" s="111">
        <v>166.9</v>
      </c>
      <c r="DR160" s="111">
        <v>166</v>
      </c>
      <c r="DS160" s="111">
        <v>5.9</v>
      </c>
      <c r="DT160" s="111">
        <v>100.5</v>
      </c>
      <c r="DU160" s="111">
        <v>107.1</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151.2</v>
      </c>
      <c r="F161" s="105">
        <v>150.6</v>
      </c>
      <c r="G161" s="105">
        <v>9.8</v>
      </c>
      <c r="H161" s="105">
        <v>154.1</v>
      </c>
      <c r="I161" s="105">
        <v>159.8</v>
      </c>
      <c r="J161" s="105">
        <v>159.2</v>
      </c>
      <c r="K161" s="72">
        <v>10.3</v>
      </c>
      <c r="L161" s="72">
        <v>157.8</v>
      </c>
      <c r="M161" s="72">
        <v>162.7</v>
      </c>
      <c r="N161" s="72">
        <v>161.8</v>
      </c>
      <c r="O161" s="72">
        <v>5</v>
      </c>
      <c r="P161" s="72">
        <v>129.2</v>
      </c>
      <c r="Q161" s="72">
        <v>140.3</v>
      </c>
      <c r="R161" s="72">
        <v>141</v>
      </c>
      <c r="S161" s="105">
        <v>9.6</v>
      </c>
      <c r="T161" s="105">
        <v>147.5</v>
      </c>
      <c r="U161" s="105">
        <v>145.3</v>
      </c>
      <c r="V161" s="105">
        <v>144.8</v>
      </c>
      <c r="W161" s="72">
        <v>5.6</v>
      </c>
      <c r="X161" s="72">
        <v>125.5</v>
      </c>
      <c r="Y161" s="72">
        <v>147</v>
      </c>
      <c r="Z161" s="72">
        <v>147.2</v>
      </c>
      <c r="AA161" s="72">
        <v>4</v>
      </c>
      <c r="AB161" s="72">
        <v>139.8</v>
      </c>
      <c r="AC161" s="72">
        <v>141.8</v>
      </c>
      <c r="AD161" s="72">
        <v>141.7</v>
      </c>
      <c r="AE161" s="72">
        <v>4.5</v>
      </c>
      <c r="AF161" s="72">
        <v>143.1</v>
      </c>
      <c r="AG161" s="72">
        <v>145.4</v>
      </c>
      <c r="AH161" s="72">
        <v>146.7</v>
      </c>
      <c r="AI161" s="72">
        <v>13.9</v>
      </c>
      <c r="AJ161" s="72">
        <v>163.4</v>
      </c>
      <c r="AK161" s="72">
        <v>155.1</v>
      </c>
      <c r="AL161" s="72">
        <v>153.8</v>
      </c>
      <c r="AM161" s="72">
        <v>11</v>
      </c>
      <c r="AN161" s="72">
        <v>143.5</v>
      </c>
      <c r="AO161" s="72">
        <v>136</v>
      </c>
      <c r="AP161" s="72">
        <v>135.4</v>
      </c>
      <c r="AQ161" s="72">
        <v>12.5</v>
      </c>
      <c r="AR161" s="72">
        <v>157</v>
      </c>
      <c r="AS161" s="72">
        <v>161.3</v>
      </c>
      <c r="AT161" s="72">
        <v>159.1</v>
      </c>
      <c r="AU161" s="105">
        <v>8</v>
      </c>
      <c r="AV161" s="105">
        <v>141</v>
      </c>
      <c r="AW161" s="105">
        <v>155</v>
      </c>
      <c r="AX161" s="105">
        <v>154.9</v>
      </c>
      <c r="AY161" s="72">
        <v>5.7</v>
      </c>
      <c r="AZ161" s="72">
        <v>127.4</v>
      </c>
      <c r="BA161" s="72">
        <v>145.7</v>
      </c>
      <c r="BB161" s="72">
        <v>146.1</v>
      </c>
      <c r="BC161" s="72">
        <v>5.1</v>
      </c>
      <c r="BD161" s="72">
        <v>126.7</v>
      </c>
      <c r="BE161" s="72">
        <v>145.1</v>
      </c>
      <c r="BF161" s="72">
        <v>146</v>
      </c>
      <c r="BG161" s="72">
        <v>15.7</v>
      </c>
      <c r="BH161" s="72">
        <v>158.9</v>
      </c>
      <c r="BI161" s="72">
        <v>173.9</v>
      </c>
      <c r="BJ161" s="72">
        <v>170.1</v>
      </c>
      <c r="BK161" s="72">
        <v>8</v>
      </c>
      <c r="BL161" s="72">
        <v>122.7</v>
      </c>
      <c r="BM161" s="72">
        <v>135.5</v>
      </c>
      <c r="BN161" s="72">
        <v>132.9</v>
      </c>
      <c r="BO161" s="72">
        <v>9.2</v>
      </c>
      <c r="BP161" s="72">
        <v>137.1</v>
      </c>
      <c r="BQ161" s="72">
        <v>154.4</v>
      </c>
      <c r="BR161" s="72">
        <v>154.9</v>
      </c>
      <c r="BS161" s="72">
        <v>6</v>
      </c>
      <c r="BT161" s="72">
        <v>150</v>
      </c>
      <c r="BU161" s="72">
        <v>156.4</v>
      </c>
      <c r="BV161" s="72">
        <v>155.1</v>
      </c>
      <c r="BW161" s="72">
        <v>10.3</v>
      </c>
      <c r="BX161" s="72">
        <v>150.8</v>
      </c>
      <c r="BY161" s="72">
        <v>156.2</v>
      </c>
      <c r="BZ161" s="72">
        <v>156.1</v>
      </c>
      <c r="CA161" s="72">
        <v>15.9</v>
      </c>
      <c r="CB161" s="72">
        <v>133</v>
      </c>
      <c r="CC161" s="72">
        <v>142.5</v>
      </c>
      <c r="CD161" s="72">
        <v>139.7</v>
      </c>
      <c r="CE161" s="72">
        <v>12.3</v>
      </c>
      <c r="CF161" s="72">
        <v>168.2</v>
      </c>
      <c r="CG161" s="72">
        <v>175.4</v>
      </c>
      <c r="CH161" s="72">
        <v>174.8</v>
      </c>
      <c r="CI161" s="72">
        <v>15.3</v>
      </c>
      <c r="CJ161" s="72">
        <v>204.1</v>
      </c>
      <c r="CK161" s="72">
        <v>205.5</v>
      </c>
      <c r="CL161" s="72">
        <v>205.6</v>
      </c>
      <c r="CM161" s="72">
        <v>7.8</v>
      </c>
      <c r="CN161" s="72">
        <v>154.1</v>
      </c>
      <c r="CO161" s="72">
        <v>178.4</v>
      </c>
      <c r="CP161" s="72">
        <v>178.7</v>
      </c>
      <c r="CQ161" s="72">
        <v>1.1</v>
      </c>
      <c r="CR161" s="72">
        <v>104.9</v>
      </c>
      <c r="CS161" s="72">
        <v>117.3</v>
      </c>
      <c r="CT161" s="72">
        <v>118.4</v>
      </c>
      <c r="CU161" s="72">
        <v>-6</v>
      </c>
      <c r="CV161" s="72">
        <v>74.9</v>
      </c>
      <c r="CW161" s="72">
        <v>83.3</v>
      </c>
      <c r="CX161" s="72">
        <v>83.7</v>
      </c>
      <c r="CY161" s="72">
        <v>6</v>
      </c>
      <c r="CZ161" s="72">
        <v>145.4</v>
      </c>
      <c r="DA161" s="72">
        <v>150.9</v>
      </c>
      <c r="DB161" s="72">
        <v>149.8</v>
      </c>
      <c r="DC161" s="72">
        <v>7.2</v>
      </c>
      <c r="DD161" s="72">
        <v>123.7</v>
      </c>
      <c r="DE161" s="72">
        <v>132.7</v>
      </c>
      <c r="DF161" s="72">
        <v>133</v>
      </c>
      <c r="DG161" s="72">
        <v>10.6</v>
      </c>
      <c r="DH161" s="72">
        <v>157.4</v>
      </c>
      <c r="DI161" s="72">
        <v>165.8</v>
      </c>
      <c r="DJ161" s="72">
        <v>165.2</v>
      </c>
      <c r="DK161" s="72">
        <v>13.2</v>
      </c>
      <c r="DL161" s="72">
        <v>189.9</v>
      </c>
      <c r="DM161" s="72">
        <v>173.2</v>
      </c>
      <c r="DN161" s="72">
        <v>172</v>
      </c>
      <c r="DO161" s="72">
        <v>11.8</v>
      </c>
      <c r="DP161" s="72">
        <v>148.4</v>
      </c>
      <c r="DQ161" s="72">
        <v>168</v>
      </c>
      <c r="DR161" s="72">
        <v>167.7</v>
      </c>
      <c r="DS161" s="72">
        <v>11.1</v>
      </c>
      <c r="DT161" s="72">
        <v>107.4</v>
      </c>
      <c r="DU161" s="72">
        <v>110.2</v>
      </c>
      <c r="DV161" s="72">
        <v>110.2</v>
      </c>
      <c r="DW161" s="72">
        <v>2</v>
      </c>
      <c r="DX161" s="72">
        <v>171.4</v>
      </c>
      <c r="DY161" s="72">
        <v>182.7</v>
      </c>
      <c r="DZ161" s="72">
        <v>186.8</v>
      </c>
      <c r="EB161" s="47" t="s">
        <v>78</v>
      </c>
    </row>
    <row r="162" spans="2:132" s="72" customFormat="1" ht="12.75">
      <c r="B162" s="72" t="s">
        <v>80</v>
      </c>
      <c r="C162" s="105">
        <v>6.7</v>
      </c>
      <c r="D162" s="105">
        <v>150.7</v>
      </c>
      <c r="E162" s="105">
        <v>151</v>
      </c>
      <c r="F162" s="105">
        <v>151.6</v>
      </c>
      <c r="G162" s="105">
        <v>1.8</v>
      </c>
      <c r="H162" s="105">
        <v>154.5</v>
      </c>
      <c r="I162" s="105">
        <v>159.9</v>
      </c>
      <c r="J162" s="105">
        <v>160</v>
      </c>
      <c r="K162" s="72">
        <v>1.3</v>
      </c>
      <c r="L162" s="72">
        <v>158.3</v>
      </c>
      <c r="M162" s="72">
        <v>162.7</v>
      </c>
      <c r="N162" s="72">
        <v>162.7</v>
      </c>
      <c r="O162" s="72">
        <v>6.7</v>
      </c>
      <c r="P162" s="72">
        <v>130.2</v>
      </c>
      <c r="Q162" s="72">
        <v>142.1</v>
      </c>
      <c r="R162" s="72">
        <v>141.8</v>
      </c>
      <c r="S162" s="105">
        <v>8.3</v>
      </c>
      <c r="T162" s="105">
        <v>154.3</v>
      </c>
      <c r="U162" s="105">
        <v>146.2</v>
      </c>
      <c r="V162" s="105">
        <v>145.8</v>
      </c>
      <c r="W162" s="72">
        <v>19.9</v>
      </c>
      <c r="X162" s="72">
        <v>141</v>
      </c>
      <c r="Y162" s="72">
        <v>153.1</v>
      </c>
      <c r="Z162" s="72">
        <v>148</v>
      </c>
      <c r="AA162" s="72">
        <v>3.3</v>
      </c>
      <c r="AB162" s="72">
        <v>160.4</v>
      </c>
      <c r="AC162" s="72">
        <v>143.5</v>
      </c>
      <c r="AD162" s="72">
        <v>142.5</v>
      </c>
      <c r="AE162" s="72">
        <v>11.4</v>
      </c>
      <c r="AF162" s="72">
        <v>163.8</v>
      </c>
      <c r="AG162" s="72">
        <v>150.1</v>
      </c>
      <c r="AH162" s="72">
        <v>147.7</v>
      </c>
      <c r="AI162" s="72">
        <v>9.3</v>
      </c>
      <c r="AJ162" s="72">
        <v>179.5</v>
      </c>
      <c r="AK162" s="72">
        <v>156.3</v>
      </c>
      <c r="AL162" s="72">
        <v>154.9</v>
      </c>
      <c r="AM162" s="72">
        <v>6.9</v>
      </c>
      <c r="AN162" s="72">
        <v>136.9</v>
      </c>
      <c r="AO162" s="72">
        <v>135.8</v>
      </c>
      <c r="AP162" s="72">
        <v>136.2</v>
      </c>
      <c r="AQ162" s="72">
        <v>7.2</v>
      </c>
      <c r="AR162" s="72">
        <v>151.2</v>
      </c>
      <c r="AS162" s="72">
        <v>160.2</v>
      </c>
      <c r="AT162" s="72">
        <v>160.2</v>
      </c>
      <c r="AU162" s="105">
        <v>6.7</v>
      </c>
      <c r="AV162" s="105">
        <v>144.7</v>
      </c>
      <c r="AW162" s="105">
        <v>155.7</v>
      </c>
      <c r="AX162" s="105">
        <v>156.1</v>
      </c>
      <c r="AY162" s="72">
        <v>5.9</v>
      </c>
      <c r="AZ162" s="72">
        <v>134.1</v>
      </c>
      <c r="BA162" s="72">
        <v>146.7</v>
      </c>
      <c r="BB162" s="72">
        <v>147.3</v>
      </c>
      <c r="BC162" s="72">
        <v>8.1</v>
      </c>
      <c r="BD162" s="72">
        <v>134.6</v>
      </c>
      <c r="BE162" s="72">
        <v>147.5</v>
      </c>
      <c r="BF162" s="72">
        <v>147.2</v>
      </c>
      <c r="BG162" s="72">
        <v>14.2</v>
      </c>
      <c r="BH162" s="72">
        <v>150</v>
      </c>
      <c r="BI162" s="72">
        <v>172.6</v>
      </c>
      <c r="BJ162" s="72">
        <v>172</v>
      </c>
      <c r="BK162" s="72">
        <v>-21.3</v>
      </c>
      <c r="BL162" s="72">
        <v>119.8</v>
      </c>
      <c r="BM162" s="72">
        <v>116.2</v>
      </c>
      <c r="BN162" s="72">
        <v>133.8</v>
      </c>
      <c r="BO162" s="72">
        <v>9.1</v>
      </c>
      <c r="BP162" s="72">
        <v>145.9</v>
      </c>
      <c r="BQ162" s="72">
        <v>156.8</v>
      </c>
      <c r="BR162" s="72">
        <v>156.3</v>
      </c>
      <c r="BS162" s="72">
        <v>3.3</v>
      </c>
      <c r="BT162" s="72">
        <v>150.3</v>
      </c>
      <c r="BU162" s="72">
        <v>155.1</v>
      </c>
      <c r="BV162" s="72">
        <v>156</v>
      </c>
      <c r="BW162" s="72">
        <v>6.7</v>
      </c>
      <c r="BX162" s="72">
        <v>143.9</v>
      </c>
      <c r="BY162" s="72">
        <v>157</v>
      </c>
      <c r="BZ162" s="72">
        <v>157.3</v>
      </c>
      <c r="CA162" s="72">
        <v>10</v>
      </c>
      <c r="CB162" s="72">
        <v>126.8</v>
      </c>
      <c r="CC162" s="72">
        <v>141.2</v>
      </c>
      <c r="CD162" s="72">
        <v>140.8</v>
      </c>
      <c r="CE162" s="72">
        <v>11.5</v>
      </c>
      <c r="CF162" s="72">
        <v>164.6</v>
      </c>
      <c r="CG162" s="72">
        <v>175.7</v>
      </c>
      <c r="CH162" s="72">
        <v>176.4</v>
      </c>
      <c r="CI162" s="72">
        <v>14.6</v>
      </c>
      <c r="CJ162" s="72">
        <v>190.8</v>
      </c>
      <c r="CK162" s="72">
        <v>209.5</v>
      </c>
      <c r="CL162" s="72">
        <v>207.4</v>
      </c>
      <c r="CM162" s="72">
        <v>2.7</v>
      </c>
      <c r="CN162" s="72">
        <v>163.6</v>
      </c>
      <c r="CO162" s="72">
        <v>177.6</v>
      </c>
      <c r="CP162" s="72">
        <v>179.9</v>
      </c>
      <c r="CQ162" s="72">
        <v>2.5</v>
      </c>
      <c r="CR162" s="72">
        <v>114.3</v>
      </c>
      <c r="CS162" s="72">
        <v>119.1</v>
      </c>
      <c r="CT162" s="72">
        <v>119.3</v>
      </c>
      <c r="CU162" s="72">
        <v>-0.4</v>
      </c>
      <c r="CV162" s="72">
        <v>75.1</v>
      </c>
      <c r="CW162" s="72">
        <v>84.4</v>
      </c>
      <c r="CX162" s="72">
        <v>83.7</v>
      </c>
      <c r="CY162" s="72">
        <v>5.8</v>
      </c>
      <c r="CZ162" s="72">
        <v>144.3</v>
      </c>
      <c r="DA162" s="72">
        <v>151.1</v>
      </c>
      <c r="DB162" s="72">
        <v>150.5</v>
      </c>
      <c r="DC162" s="72">
        <v>1.9</v>
      </c>
      <c r="DD162" s="72">
        <v>124.6</v>
      </c>
      <c r="DE162" s="72">
        <v>132.5</v>
      </c>
      <c r="DF162" s="72">
        <v>133.6</v>
      </c>
      <c r="DG162" s="72">
        <v>7.1</v>
      </c>
      <c r="DH162" s="72">
        <v>158.6</v>
      </c>
      <c r="DI162" s="72">
        <v>165.8</v>
      </c>
      <c r="DJ162" s="72">
        <v>166.4</v>
      </c>
      <c r="DK162" s="72">
        <v>5.8</v>
      </c>
      <c r="DL162" s="72">
        <v>172.3</v>
      </c>
      <c r="DM162" s="72">
        <v>172.5</v>
      </c>
      <c r="DN162" s="72">
        <v>173.6</v>
      </c>
      <c r="DO162" s="72">
        <v>9.7</v>
      </c>
      <c r="DP162" s="72">
        <v>156.4</v>
      </c>
      <c r="DQ162" s="72">
        <v>169.1</v>
      </c>
      <c r="DR162" s="72">
        <v>169.5</v>
      </c>
      <c r="DS162" s="72">
        <v>11.7</v>
      </c>
      <c r="DT162" s="72">
        <v>107.1</v>
      </c>
      <c r="DU162" s="72">
        <v>112.8</v>
      </c>
      <c r="DV162" s="72">
        <v>111.2</v>
      </c>
      <c r="DW162" s="72">
        <v>8.9</v>
      </c>
      <c r="DX162" s="72">
        <v>175.7</v>
      </c>
      <c r="DY162" s="72">
        <v>190.6</v>
      </c>
      <c r="DZ162" s="72">
        <v>188.3</v>
      </c>
      <c r="EB162" s="111" t="s">
        <v>81</v>
      </c>
    </row>
    <row r="163" spans="2:132" s="72" customFormat="1" ht="12.75">
      <c r="B163" s="72" t="s">
        <v>83</v>
      </c>
      <c r="C163" s="105">
        <v>8.3</v>
      </c>
      <c r="D163" s="105">
        <v>148</v>
      </c>
      <c r="E163" s="105">
        <v>152.7</v>
      </c>
      <c r="F163" s="105">
        <v>152.7</v>
      </c>
      <c r="G163" s="105">
        <v>8.7</v>
      </c>
      <c r="H163" s="105">
        <v>153.3</v>
      </c>
      <c r="I163" s="105">
        <v>161.2</v>
      </c>
      <c r="J163" s="105">
        <v>160.9</v>
      </c>
      <c r="K163" s="72">
        <v>8.6</v>
      </c>
      <c r="L163" s="72">
        <v>157.5</v>
      </c>
      <c r="M163" s="72">
        <v>163.5</v>
      </c>
      <c r="N163" s="72">
        <v>163.6</v>
      </c>
      <c r="O163" s="72">
        <v>8.9</v>
      </c>
      <c r="P163" s="72">
        <v>127.7</v>
      </c>
      <c r="Q163" s="72">
        <v>143.9</v>
      </c>
      <c r="R163" s="72">
        <v>142.5</v>
      </c>
      <c r="S163" s="105">
        <v>8.4</v>
      </c>
      <c r="T163" s="105">
        <v>145.5</v>
      </c>
      <c r="U163" s="105">
        <v>146.4</v>
      </c>
      <c r="V163" s="105">
        <v>146.6</v>
      </c>
      <c r="W163" s="72">
        <v>12</v>
      </c>
      <c r="X163" s="72">
        <v>147.8</v>
      </c>
      <c r="Y163" s="72">
        <v>151.4</v>
      </c>
      <c r="Z163" s="72">
        <v>148.7</v>
      </c>
      <c r="AA163" s="72">
        <v>4.8</v>
      </c>
      <c r="AB163" s="72">
        <v>142.2</v>
      </c>
      <c r="AC163" s="72">
        <v>141.9</v>
      </c>
      <c r="AD163" s="72">
        <v>143.3</v>
      </c>
      <c r="AE163" s="72">
        <v>7.9</v>
      </c>
      <c r="AF163" s="72">
        <v>156.3</v>
      </c>
      <c r="AG163" s="72">
        <v>149.5</v>
      </c>
      <c r="AH163" s="72">
        <v>148.6</v>
      </c>
      <c r="AI163" s="72">
        <v>8.8</v>
      </c>
      <c r="AJ163" s="72">
        <v>143.7</v>
      </c>
      <c r="AK163" s="72">
        <v>154.9</v>
      </c>
      <c r="AL163" s="72">
        <v>155.9</v>
      </c>
      <c r="AM163" s="72">
        <v>8.7</v>
      </c>
      <c r="AN163" s="72">
        <v>132.7</v>
      </c>
      <c r="AO163" s="72">
        <v>137</v>
      </c>
      <c r="AP163" s="72">
        <v>137.1</v>
      </c>
      <c r="AQ163" s="72">
        <v>9.8</v>
      </c>
      <c r="AR163" s="72">
        <v>197.1</v>
      </c>
      <c r="AS163" s="72">
        <v>161.5</v>
      </c>
      <c r="AT163" s="72">
        <v>161.2</v>
      </c>
      <c r="AU163" s="105">
        <v>8.1</v>
      </c>
      <c r="AV163" s="105">
        <v>149.1</v>
      </c>
      <c r="AW163" s="105">
        <v>157.2</v>
      </c>
      <c r="AX163" s="105">
        <v>157.5</v>
      </c>
      <c r="AY163" s="72">
        <v>8.4</v>
      </c>
      <c r="AZ163" s="72">
        <v>141.4</v>
      </c>
      <c r="BA163" s="72">
        <v>148.7</v>
      </c>
      <c r="BB163" s="72">
        <v>148.7</v>
      </c>
      <c r="BC163" s="72">
        <v>6.2</v>
      </c>
      <c r="BD163" s="72">
        <v>139</v>
      </c>
      <c r="BE163" s="72">
        <v>147.3</v>
      </c>
      <c r="BF163" s="72">
        <v>148.5</v>
      </c>
      <c r="BG163" s="72">
        <v>8.2</v>
      </c>
      <c r="BH163" s="72">
        <v>158.9</v>
      </c>
      <c r="BI163" s="72">
        <v>171.8</v>
      </c>
      <c r="BJ163" s="72">
        <v>173.9</v>
      </c>
      <c r="BK163" s="72">
        <v>40.4</v>
      </c>
      <c r="BL163" s="72">
        <v>163.7</v>
      </c>
      <c r="BM163" s="72">
        <v>152.4</v>
      </c>
      <c r="BN163" s="72">
        <v>134.7</v>
      </c>
      <c r="BO163" s="72">
        <v>10.6</v>
      </c>
      <c r="BP163" s="72">
        <v>149.8</v>
      </c>
      <c r="BQ163" s="72">
        <v>157.5</v>
      </c>
      <c r="BR163" s="72">
        <v>157.6</v>
      </c>
      <c r="BS163" s="72">
        <v>6.2</v>
      </c>
      <c r="BT163" s="72">
        <v>152.8</v>
      </c>
      <c r="BU163" s="72">
        <v>157.3</v>
      </c>
      <c r="BV163" s="72">
        <v>156.9</v>
      </c>
      <c r="BW163" s="72">
        <v>7.5</v>
      </c>
      <c r="BX163" s="72">
        <v>146.3</v>
      </c>
      <c r="BY163" s="72">
        <v>157.8</v>
      </c>
      <c r="BZ163" s="72">
        <v>158.8</v>
      </c>
      <c r="CA163" s="72">
        <v>6.5</v>
      </c>
      <c r="CB163" s="72">
        <v>136.3</v>
      </c>
      <c r="CC163" s="72">
        <v>139.8</v>
      </c>
      <c r="CD163" s="72">
        <v>141.9</v>
      </c>
      <c r="CE163" s="72">
        <v>9.9</v>
      </c>
      <c r="CF163" s="72">
        <v>165.7</v>
      </c>
      <c r="CG163" s="72">
        <v>177.6</v>
      </c>
      <c r="CH163" s="72">
        <v>178.2</v>
      </c>
      <c r="CI163" s="72">
        <v>11.7</v>
      </c>
      <c r="CJ163" s="72">
        <v>191.8</v>
      </c>
      <c r="CK163" s="72">
        <v>209.8</v>
      </c>
      <c r="CL163" s="72">
        <v>209</v>
      </c>
      <c r="CM163" s="72">
        <v>6.7</v>
      </c>
      <c r="CN163" s="72">
        <v>172.6</v>
      </c>
      <c r="CO163" s="72">
        <v>180.6</v>
      </c>
      <c r="CP163" s="72">
        <v>181.2</v>
      </c>
      <c r="CQ163" s="72">
        <v>4.1</v>
      </c>
      <c r="CR163" s="72">
        <v>110.8</v>
      </c>
      <c r="CS163" s="72">
        <v>119.2</v>
      </c>
      <c r="CT163" s="72">
        <v>120.2</v>
      </c>
      <c r="CU163" s="72">
        <v>1.9</v>
      </c>
      <c r="CV163" s="72">
        <v>73.9</v>
      </c>
      <c r="CW163" s="72">
        <v>83.9</v>
      </c>
      <c r="CX163" s="72">
        <v>83.7</v>
      </c>
      <c r="CY163" s="72">
        <v>0.9</v>
      </c>
      <c r="CZ163" s="72">
        <v>153.5</v>
      </c>
      <c r="DA163" s="72">
        <v>149.3</v>
      </c>
      <c r="DB163" s="72">
        <v>151.1</v>
      </c>
      <c r="DC163" s="72">
        <v>6.4</v>
      </c>
      <c r="DD163" s="72">
        <v>120.5</v>
      </c>
      <c r="DE163" s="72">
        <v>133.6</v>
      </c>
      <c r="DF163" s="72">
        <v>134.6</v>
      </c>
      <c r="DG163" s="72">
        <v>5.5</v>
      </c>
      <c r="DH163" s="72">
        <v>160.8</v>
      </c>
      <c r="DI163" s="72">
        <v>165.9</v>
      </c>
      <c r="DJ163" s="72">
        <v>167.8</v>
      </c>
      <c r="DK163" s="72">
        <v>5.7</v>
      </c>
      <c r="DL163" s="72">
        <v>163.7</v>
      </c>
      <c r="DM163" s="72">
        <v>174.9</v>
      </c>
      <c r="DN163" s="72">
        <v>175.7</v>
      </c>
      <c r="DO163" s="72">
        <v>10.8</v>
      </c>
      <c r="DP163" s="72">
        <v>163.9</v>
      </c>
      <c r="DQ163" s="72">
        <v>171.1</v>
      </c>
      <c r="DR163" s="72">
        <v>171.3</v>
      </c>
      <c r="DS163" s="72">
        <v>7</v>
      </c>
      <c r="DT163" s="72">
        <v>94.4</v>
      </c>
      <c r="DU163" s="72">
        <v>110.2</v>
      </c>
      <c r="DV163" s="72">
        <v>112</v>
      </c>
      <c r="DW163" s="72">
        <v>9</v>
      </c>
      <c r="DX163" s="72">
        <v>178.3</v>
      </c>
      <c r="DY163" s="72">
        <v>191.2</v>
      </c>
      <c r="DZ163" s="72">
        <v>189.8</v>
      </c>
      <c r="EB163" s="47" t="s">
        <v>84</v>
      </c>
    </row>
    <row r="164" spans="2:132" s="72" customFormat="1" ht="12.75">
      <c r="B164" s="72" t="s">
        <v>85</v>
      </c>
      <c r="C164" s="105">
        <v>9.7</v>
      </c>
      <c r="D164" s="105">
        <v>158</v>
      </c>
      <c r="E164" s="105">
        <v>154.3</v>
      </c>
      <c r="F164" s="105">
        <v>153.8</v>
      </c>
      <c r="G164" s="105">
        <v>9.9</v>
      </c>
      <c r="H164" s="105">
        <v>169.6</v>
      </c>
      <c r="I164" s="105">
        <v>163.1</v>
      </c>
      <c r="J164" s="105">
        <v>161.7</v>
      </c>
      <c r="K164" s="72">
        <v>11</v>
      </c>
      <c r="L164" s="72">
        <v>173.7</v>
      </c>
      <c r="M164" s="72">
        <v>166.2</v>
      </c>
      <c r="N164" s="72">
        <v>164.4</v>
      </c>
      <c r="O164" s="72">
        <v>1.9</v>
      </c>
      <c r="P164" s="72">
        <v>142</v>
      </c>
      <c r="Q164" s="72">
        <v>141.4</v>
      </c>
      <c r="R164" s="72">
        <v>142.9</v>
      </c>
      <c r="S164" s="105">
        <v>9.3</v>
      </c>
      <c r="T164" s="105">
        <v>143.9</v>
      </c>
      <c r="U164" s="105">
        <v>147.5</v>
      </c>
      <c r="V164" s="105">
        <v>147.4</v>
      </c>
      <c r="W164" s="72">
        <v>9.8</v>
      </c>
      <c r="X164" s="72">
        <v>157.7</v>
      </c>
      <c r="Y164" s="72">
        <v>151.2</v>
      </c>
      <c r="Z164" s="72">
        <v>149.4</v>
      </c>
      <c r="AA164" s="72">
        <v>5.5</v>
      </c>
      <c r="AB164" s="72">
        <v>146.2</v>
      </c>
      <c r="AC164" s="72">
        <v>144.3</v>
      </c>
      <c r="AD164" s="72">
        <v>144.1</v>
      </c>
      <c r="AE164" s="72">
        <v>9</v>
      </c>
      <c r="AF164" s="72">
        <v>143.4</v>
      </c>
      <c r="AG164" s="72">
        <v>149.5</v>
      </c>
      <c r="AH164" s="72">
        <v>149.4</v>
      </c>
      <c r="AI164" s="72">
        <v>10.1</v>
      </c>
      <c r="AJ164" s="72">
        <v>153.9</v>
      </c>
      <c r="AK164" s="72">
        <v>156.5</v>
      </c>
      <c r="AL164" s="72">
        <v>156.9</v>
      </c>
      <c r="AM164" s="72">
        <v>9.4</v>
      </c>
      <c r="AN164" s="72">
        <v>133.7</v>
      </c>
      <c r="AO164" s="72">
        <v>138.2</v>
      </c>
      <c r="AP164" s="72">
        <v>138.1</v>
      </c>
      <c r="AQ164" s="72">
        <v>9.2</v>
      </c>
      <c r="AR164" s="72">
        <v>151.2</v>
      </c>
      <c r="AS164" s="72">
        <v>162</v>
      </c>
      <c r="AT164" s="72">
        <v>162.2</v>
      </c>
      <c r="AU164" s="105">
        <v>9.9</v>
      </c>
      <c r="AV164" s="105">
        <v>171.2</v>
      </c>
      <c r="AW164" s="105">
        <v>159.1</v>
      </c>
      <c r="AX164" s="105">
        <v>158.9</v>
      </c>
      <c r="AY164" s="72">
        <v>8.3</v>
      </c>
      <c r="AZ164" s="72">
        <v>168.6</v>
      </c>
      <c r="BA164" s="72">
        <v>149.8</v>
      </c>
      <c r="BB164" s="72">
        <v>150.1</v>
      </c>
      <c r="BC164" s="72">
        <v>8.5</v>
      </c>
      <c r="BD164" s="72">
        <v>170.1</v>
      </c>
      <c r="BE164" s="72">
        <v>149.6</v>
      </c>
      <c r="BF164" s="72">
        <v>149.9</v>
      </c>
      <c r="BG164" s="72">
        <v>12.4</v>
      </c>
      <c r="BH164" s="72">
        <v>186.1</v>
      </c>
      <c r="BI164" s="72">
        <v>175.8</v>
      </c>
      <c r="BJ164" s="72">
        <v>175.9</v>
      </c>
      <c r="BK164" s="72">
        <v>3.6</v>
      </c>
      <c r="BL164" s="72">
        <v>142.8</v>
      </c>
      <c r="BM164" s="72">
        <v>135.9</v>
      </c>
      <c r="BN164" s="72">
        <v>135.6</v>
      </c>
      <c r="BO164" s="72">
        <v>12</v>
      </c>
      <c r="BP164" s="72">
        <v>171.2</v>
      </c>
      <c r="BQ164" s="72">
        <v>158.8</v>
      </c>
      <c r="BR164" s="72">
        <v>158.9</v>
      </c>
      <c r="BS164" s="72">
        <v>5.2</v>
      </c>
      <c r="BT164" s="72">
        <v>172.9</v>
      </c>
      <c r="BU164" s="72">
        <v>158.6</v>
      </c>
      <c r="BV164" s="72">
        <v>157.7</v>
      </c>
      <c r="BW164" s="72">
        <v>11.8</v>
      </c>
      <c r="BX164" s="72">
        <v>171</v>
      </c>
      <c r="BY164" s="72">
        <v>161.1</v>
      </c>
      <c r="BZ164" s="72">
        <v>160.6</v>
      </c>
      <c r="CA164" s="72">
        <v>13.5</v>
      </c>
      <c r="CB164" s="72">
        <v>154.2</v>
      </c>
      <c r="CC164" s="72">
        <v>145.3</v>
      </c>
      <c r="CD164" s="72">
        <v>143.1</v>
      </c>
      <c r="CE164" s="72">
        <v>15.6</v>
      </c>
      <c r="CF164" s="72">
        <v>190.8</v>
      </c>
      <c r="CG164" s="72">
        <v>182.2</v>
      </c>
      <c r="CH164" s="72">
        <v>180</v>
      </c>
      <c r="CI164" s="72">
        <v>16.3</v>
      </c>
      <c r="CJ164" s="72">
        <v>197.2</v>
      </c>
      <c r="CK164" s="72">
        <v>212.6</v>
      </c>
      <c r="CL164" s="72">
        <v>210.6</v>
      </c>
      <c r="CM164" s="72">
        <v>9.8</v>
      </c>
      <c r="CN164" s="72">
        <v>189.5</v>
      </c>
      <c r="CO164" s="72">
        <v>183.5</v>
      </c>
      <c r="CP164" s="72">
        <v>182.6</v>
      </c>
      <c r="CQ164" s="72">
        <v>14.8</v>
      </c>
      <c r="CR164" s="72">
        <v>140.5</v>
      </c>
      <c r="CS164" s="72">
        <v>123.9</v>
      </c>
      <c r="CT164" s="72">
        <v>121.2</v>
      </c>
      <c r="CU164" s="72">
        <v>0.1</v>
      </c>
      <c r="CV164" s="72">
        <v>82.3</v>
      </c>
      <c r="CW164" s="72">
        <v>84</v>
      </c>
      <c r="CX164" s="72">
        <v>83.6</v>
      </c>
      <c r="CY164" s="72">
        <v>7.6</v>
      </c>
      <c r="CZ164" s="72">
        <v>148</v>
      </c>
      <c r="DA164" s="72">
        <v>153.1</v>
      </c>
      <c r="DB164" s="72">
        <v>151.8</v>
      </c>
      <c r="DC164" s="72">
        <v>10.1</v>
      </c>
      <c r="DD164" s="72">
        <v>135.5</v>
      </c>
      <c r="DE164" s="72">
        <v>136.9</v>
      </c>
      <c r="DF164" s="72">
        <v>135.9</v>
      </c>
      <c r="DG164" s="72">
        <v>10.5</v>
      </c>
      <c r="DH164" s="72">
        <v>180</v>
      </c>
      <c r="DI164" s="72">
        <v>169.5</v>
      </c>
      <c r="DJ164" s="72">
        <v>169.3</v>
      </c>
      <c r="DK164" s="72">
        <v>9.8</v>
      </c>
      <c r="DL164" s="72">
        <v>170.6</v>
      </c>
      <c r="DM164" s="72">
        <v>178.5</v>
      </c>
      <c r="DN164" s="72">
        <v>178.3</v>
      </c>
      <c r="DO164" s="72">
        <v>12</v>
      </c>
      <c r="DP164" s="72">
        <v>180.5</v>
      </c>
      <c r="DQ164" s="72">
        <v>173.2</v>
      </c>
      <c r="DR164" s="72">
        <v>173.1</v>
      </c>
      <c r="DS164" s="72">
        <v>14.2</v>
      </c>
      <c r="DT164" s="72">
        <v>118.5</v>
      </c>
      <c r="DU164" s="72">
        <v>115.5</v>
      </c>
      <c r="DV164" s="72">
        <v>112.9</v>
      </c>
      <c r="DW164" s="72">
        <v>6.4</v>
      </c>
      <c r="DX164" s="72">
        <v>185.3</v>
      </c>
      <c r="DY164" s="72">
        <v>191.5</v>
      </c>
      <c r="DZ164" s="72">
        <v>191.2</v>
      </c>
      <c r="EB164" s="111" t="s">
        <v>86</v>
      </c>
    </row>
    <row r="165" spans="2:132" s="72" customFormat="1" ht="12.75">
      <c r="B165" s="72" t="s">
        <v>87</v>
      </c>
      <c r="C165" s="105">
        <v>9.5</v>
      </c>
      <c r="D165" s="105">
        <v>185.5</v>
      </c>
      <c r="E165" s="105">
        <v>154.9</v>
      </c>
      <c r="F165" s="105">
        <v>154.9</v>
      </c>
      <c r="G165" s="105">
        <v>6.6</v>
      </c>
      <c r="H165" s="105">
        <v>189.5</v>
      </c>
      <c r="I165" s="105">
        <v>161.8</v>
      </c>
      <c r="J165" s="105">
        <v>162.4</v>
      </c>
      <c r="K165" s="72">
        <v>6.7</v>
      </c>
      <c r="L165" s="72">
        <v>192.8</v>
      </c>
      <c r="M165" s="72">
        <v>164.5</v>
      </c>
      <c r="N165" s="72">
        <v>165.2</v>
      </c>
      <c r="O165" s="72">
        <v>5.8</v>
      </c>
      <c r="P165" s="72">
        <v>167</v>
      </c>
      <c r="Q165" s="72">
        <v>143.6</v>
      </c>
      <c r="R165" s="72">
        <v>143.6</v>
      </c>
      <c r="S165" s="105">
        <v>9.2</v>
      </c>
      <c r="T165" s="105">
        <v>179.6</v>
      </c>
      <c r="U165" s="105">
        <v>148.2</v>
      </c>
      <c r="V165" s="105">
        <v>148.3</v>
      </c>
      <c r="W165" s="72">
        <v>8.2</v>
      </c>
      <c r="X165" s="72">
        <v>199.5</v>
      </c>
      <c r="Y165" s="72">
        <v>151</v>
      </c>
      <c r="Z165" s="72">
        <v>150.1</v>
      </c>
      <c r="AA165" s="72">
        <v>6.3</v>
      </c>
      <c r="AB165" s="72">
        <v>173.8</v>
      </c>
      <c r="AC165" s="72">
        <v>145</v>
      </c>
      <c r="AD165" s="72">
        <v>145.2</v>
      </c>
      <c r="AE165" s="72">
        <v>6.3</v>
      </c>
      <c r="AF165" s="72">
        <v>169.2</v>
      </c>
      <c r="AG165" s="72">
        <v>149.8</v>
      </c>
      <c r="AH165" s="72">
        <v>150.1</v>
      </c>
      <c r="AI165" s="72">
        <v>10.1</v>
      </c>
      <c r="AJ165" s="72">
        <v>186.2</v>
      </c>
      <c r="AK165" s="72">
        <v>159.1</v>
      </c>
      <c r="AL165" s="72">
        <v>157.9</v>
      </c>
      <c r="AM165" s="72">
        <v>9.4</v>
      </c>
      <c r="AN165" s="72">
        <v>175.7</v>
      </c>
      <c r="AO165" s="72">
        <v>139.3</v>
      </c>
      <c r="AP165" s="72">
        <v>139.1</v>
      </c>
      <c r="AQ165" s="72">
        <v>25.6</v>
      </c>
      <c r="AR165" s="72">
        <v>223.1</v>
      </c>
      <c r="AS165" s="72">
        <v>171.1</v>
      </c>
      <c r="AT165" s="72">
        <v>163</v>
      </c>
      <c r="AU165" s="105">
        <v>11.1</v>
      </c>
      <c r="AV165" s="105">
        <v>191.7</v>
      </c>
      <c r="AW165" s="105">
        <v>160.6</v>
      </c>
      <c r="AX165" s="105">
        <v>160.3</v>
      </c>
      <c r="AY165" s="72">
        <v>12.6</v>
      </c>
      <c r="AZ165" s="72">
        <v>190.7</v>
      </c>
      <c r="BA165" s="72">
        <v>152.4</v>
      </c>
      <c r="BB165" s="72">
        <v>151.5</v>
      </c>
      <c r="BC165" s="72">
        <v>13.1</v>
      </c>
      <c r="BD165" s="72">
        <v>192.4</v>
      </c>
      <c r="BE165" s="72">
        <v>152.9</v>
      </c>
      <c r="BF165" s="72">
        <v>151.4</v>
      </c>
      <c r="BG165" s="72">
        <v>15.2</v>
      </c>
      <c r="BH165" s="72">
        <v>213.8</v>
      </c>
      <c r="BI165" s="72">
        <v>178.7</v>
      </c>
      <c r="BJ165" s="72">
        <v>178</v>
      </c>
      <c r="BK165" s="72">
        <v>5.2</v>
      </c>
      <c r="BL165" s="72">
        <v>160.3</v>
      </c>
      <c r="BM165" s="72">
        <v>135.4</v>
      </c>
      <c r="BN165" s="72">
        <v>136.3</v>
      </c>
      <c r="BO165" s="72">
        <v>13.5</v>
      </c>
      <c r="BP165" s="72">
        <v>183.5</v>
      </c>
      <c r="BQ165" s="72">
        <v>161.8</v>
      </c>
      <c r="BR165" s="72">
        <v>160.2</v>
      </c>
      <c r="BS165" s="72">
        <v>5.4</v>
      </c>
      <c r="BT165" s="72">
        <v>184.6</v>
      </c>
      <c r="BU165" s="72">
        <v>157</v>
      </c>
      <c r="BV165" s="72">
        <v>158.5</v>
      </c>
      <c r="BW165" s="72">
        <v>13</v>
      </c>
      <c r="BX165" s="72">
        <v>189.4</v>
      </c>
      <c r="BY165" s="72">
        <v>163.8</v>
      </c>
      <c r="BZ165" s="72">
        <v>162.1</v>
      </c>
      <c r="CA165" s="72">
        <v>8.2</v>
      </c>
      <c r="CB165" s="72">
        <v>176.5</v>
      </c>
      <c r="CC165" s="72">
        <v>141.9</v>
      </c>
      <c r="CD165" s="72">
        <v>144.3</v>
      </c>
      <c r="CE165" s="72">
        <v>9.3</v>
      </c>
      <c r="CF165" s="72">
        <v>204.6</v>
      </c>
      <c r="CG165" s="72">
        <v>179.5</v>
      </c>
      <c r="CH165" s="72">
        <v>181.6</v>
      </c>
      <c r="CI165" s="72">
        <v>10.3</v>
      </c>
      <c r="CJ165" s="72">
        <v>266.2</v>
      </c>
      <c r="CK165" s="72">
        <v>211.5</v>
      </c>
      <c r="CL165" s="72">
        <v>212.2</v>
      </c>
      <c r="CM165" s="72">
        <v>9</v>
      </c>
      <c r="CN165" s="72">
        <v>221.3</v>
      </c>
      <c r="CO165" s="72">
        <v>183.7</v>
      </c>
      <c r="CP165" s="72">
        <v>184.1</v>
      </c>
      <c r="CQ165" s="72">
        <v>6</v>
      </c>
      <c r="CR165" s="72">
        <v>151.2</v>
      </c>
      <c r="CS165" s="72">
        <v>122.5</v>
      </c>
      <c r="CT165" s="72">
        <v>122</v>
      </c>
      <c r="CU165" s="72">
        <v>-2.6</v>
      </c>
      <c r="CV165" s="72">
        <v>93.6</v>
      </c>
      <c r="CW165" s="72">
        <v>82.9</v>
      </c>
      <c r="CX165" s="72">
        <v>83.4</v>
      </c>
      <c r="CY165" s="72">
        <v>10.7</v>
      </c>
      <c r="CZ165" s="72">
        <v>164.8</v>
      </c>
      <c r="DA165" s="72">
        <v>154.9</v>
      </c>
      <c r="DB165" s="72">
        <v>152.5</v>
      </c>
      <c r="DC165" s="72">
        <v>10.3</v>
      </c>
      <c r="DD165" s="72">
        <v>154.7</v>
      </c>
      <c r="DE165" s="72">
        <v>137.8</v>
      </c>
      <c r="DF165" s="72">
        <v>137.1</v>
      </c>
      <c r="DG165" s="72">
        <v>12.5</v>
      </c>
      <c r="DH165" s="72">
        <v>203.3</v>
      </c>
      <c r="DI165" s="72">
        <v>171.5</v>
      </c>
      <c r="DJ165" s="72">
        <v>170.9</v>
      </c>
      <c r="DK165" s="72">
        <v>15.5</v>
      </c>
      <c r="DL165" s="72">
        <v>200.4</v>
      </c>
      <c r="DM165" s="72">
        <v>182.1</v>
      </c>
      <c r="DN165" s="72">
        <v>180.9</v>
      </c>
      <c r="DO165" s="72">
        <v>10.3</v>
      </c>
      <c r="DP165" s="72">
        <v>203.2</v>
      </c>
      <c r="DQ165" s="72">
        <v>174.5</v>
      </c>
      <c r="DR165" s="72">
        <v>175.1</v>
      </c>
      <c r="DS165" s="72">
        <v>10.2</v>
      </c>
      <c r="DT165" s="72">
        <v>126.5</v>
      </c>
      <c r="DU165" s="72">
        <v>114.3</v>
      </c>
      <c r="DV165" s="72">
        <v>113.7</v>
      </c>
      <c r="DW165" s="72">
        <v>8.5</v>
      </c>
      <c r="DX165" s="72">
        <v>228.5</v>
      </c>
      <c r="DY165" s="72">
        <v>192.5</v>
      </c>
      <c r="DZ165" s="72">
        <v>192.6</v>
      </c>
      <c r="EB165" s="47" t="s">
        <v>88</v>
      </c>
    </row>
    <row r="166" spans="2:132" s="72" customFormat="1" ht="12.75">
      <c r="B166" s="72" t="s">
        <v>89</v>
      </c>
      <c r="C166" s="105">
        <v>9.3</v>
      </c>
      <c r="D166" s="105">
        <v>163.8</v>
      </c>
      <c r="E166" s="105">
        <v>155.9</v>
      </c>
      <c r="F166" s="105">
        <v>155.9</v>
      </c>
      <c r="G166" s="105">
        <v>9.1</v>
      </c>
      <c r="H166" s="105">
        <v>177.7</v>
      </c>
      <c r="I166" s="105">
        <v>163.1</v>
      </c>
      <c r="J166" s="105">
        <v>163.1</v>
      </c>
      <c r="K166" s="72">
        <v>9.4</v>
      </c>
      <c r="L166" s="72">
        <v>178.8</v>
      </c>
      <c r="M166" s="72">
        <v>165.6</v>
      </c>
      <c r="N166" s="72">
        <v>165.9</v>
      </c>
      <c r="O166" s="72">
        <v>7.4</v>
      </c>
      <c r="P166" s="72">
        <v>168.7</v>
      </c>
      <c r="Q166" s="72">
        <v>144.8</v>
      </c>
      <c r="R166" s="72">
        <v>144.4</v>
      </c>
      <c r="S166" s="139">
        <v>8.4</v>
      </c>
      <c r="T166" s="139">
        <v>148.5</v>
      </c>
      <c r="U166" s="139">
        <v>149.2</v>
      </c>
      <c r="V166" s="139">
        <v>149.2</v>
      </c>
      <c r="W166" s="72">
        <v>3.1</v>
      </c>
      <c r="X166" s="72">
        <v>166.4</v>
      </c>
      <c r="Y166" s="72">
        <v>149.9</v>
      </c>
      <c r="Z166" s="72">
        <v>150.8</v>
      </c>
      <c r="AA166" s="72">
        <v>7.8</v>
      </c>
      <c r="AB166" s="72">
        <v>153.8</v>
      </c>
      <c r="AC166" s="72">
        <v>146.1</v>
      </c>
      <c r="AD166" s="72">
        <v>146.2</v>
      </c>
      <c r="AE166" s="72">
        <v>8.3</v>
      </c>
      <c r="AF166" s="72">
        <v>146.3</v>
      </c>
      <c r="AG166" s="72">
        <v>151.2</v>
      </c>
      <c r="AH166" s="72">
        <v>150.9</v>
      </c>
      <c r="AI166" s="72">
        <v>7.8</v>
      </c>
      <c r="AJ166" s="72">
        <v>169.3</v>
      </c>
      <c r="AK166" s="72">
        <v>157.6</v>
      </c>
      <c r="AL166" s="72">
        <v>158.9</v>
      </c>
      <c r="AM166" s="72">
        <v>10.7</v>
      </c>
      <c r="AN166" s="72">
        <v>132.8</v>
      </c>
      <c r="AO166" s="72">
        <v>140.3</v>
      </c>
      <c r="AP166" s="72">
        <v>140.1</v>
      </c>
      <c r="AQ166" s="72">
        <v>-5.3</v>
      </c>
      <c r="AR166" s="72">
        <v>166.6</v>
      </c>
      <c r="AS166" s="72">
        <v>155.5</v>
      </c>
      <c r="AT166" s="72">
        <v>163.7</v>
      </c>
      <c r="AU166" s="105">
        <v>10.4</v>
      </c>
      <c r="AV166" s="105">
        <v>177.8</v>
      </c>
      <c r="AW166" s="105">
        <v>161.6</v>
      </c>
      <c r="AX166" s="105">
        <v>161.7</v>
      </c>
      <c r="AY166" s="72">
        <v>10.9</v>
      </c>
      <c r="AZ166" s="72">
        <v>175.3</v>
      </c>
      <c r="BA166" s="72">
        <v>152.8</v>
      </c>
      <c r="BB166" s="72">
        <v>152.9</v>
      </c>
      <c r="BC166" s="72">
        <v>10.9</v>
      </c>
      <c r="BD166" s="72">
        <v>176.5</v>
      </c>
      <c r="BE166" s="72">
        <v>152.9</v>
      </c>
      <c r="BF166" s="72">
        <v>152.8</v>
      </c>
      <c r="BG166" s="72">
        <v>16.2</v>
      </c>
      <c r="BH166" s="72">
        <v>211.8</v>
      </c>
      <c r="BI166" s="72">
        <v>181.5</v>
      </c>
      <c r="BJ166" s="72">
        <v>180.1</v>
      </c>
      <c r="BK166" s="72">
        <v>7.4</v>
      </c>
      <c r="BL166" s="72">
        <v>144.2</v>
      </c>
      <c r="BM166" s="72">
        <v>137</v>
      </c>
      <c r="BN166" s="72">
        <v>137</v>
      </c>
      <c r="BO166" s="72">
        <v>8.8</v>
      </c>
      <c r="BP166" s="72">
        <v>161.6</v>
      </c>
      <c r="BQ166" s="72">
        <v>160.5</v>
      </c>
      <c r="BR166" s="72">
        <v>161.4</v>
      </c>
      <c r="BS166" s="72">
        <v>6.8</v>
      </c>
      <c r="BT166" s="72">
        <v>175.6</v>
      </c>
      <c r="BU166" s="72">
        <v>159.1</v>
      </c>
      <c r="BV166" s="72">
        <v>159.6</v>
      </c>
      <c r="BW166" s="72">
        <v>9.7</v>
      </c>
      <c r="BX166" s="72">
        <v>178.2</v>
      </c>
      <c r="BY166" s="72">
        <v>161.9</v>
      </c>
      <c r="BZ166" s="72">
        <v>163.3</v>
      </c>
      <c r="CA166" s="72">
        <v>12.6</v>
      </c>
      <c r="CB166" s="72">
        <v>166.1</v>
      </c>
      <c r="CC166" s="72">
        <v>145.5</v>
      </c>
      <c r="CD166" s="72">
        <v>145.7</v>
      </c>
      <c r="CE166" s="72">
        <v>13.4</v>
      </c>
      <c r="CF166" s="72">
        <v>197.5</v>
      </c>
      <c r="CG166" s="72">
        <v>184.6</v>
      </c>
      <c r="CH166" s="72">
        <v>183.4</v>
      </c>
      <c r="CI166" s="72">
        <v>15</v>
      </c>
      <c r="CJ166" s="72">
        <v>223.3</v>
      </c>
      <c r="CK166" s="72">
        <v>215.7</v>
      </c>
      <c r="CL166" s="72">
        <v>213.6</v>
      </c>
      <c r="CM166" s="72">
        <v>10.1</v>
      </c>
      <c r="CN166" s="72">
        <v>207.1</v>
      </c>
      <c r="CO166" s="72">
        <v>185.7</v>
      </c>
      <c r="CP166" s="72">
        <v>185.5</v>
      </c>
      <c r="CQ166" s="72">
        <v>9.8</v>
      </c>
      <c r="CR166" s="72">
        <v>118.7</v>
      </c>
      <c r="CS166" s="72">
        <v>123.2</v>
      </c>
      <c r="CT166" s="72">
        <v>122.7</v>
      </c>
      <c r="CU166" s="72">
        <v>-0.4</v>
      </c>
      <c r="CV166" s="72">
        <v>98</v>
      </c>
      <c r="CW166" s="72">
        <v>83.5</v>
      </c>
      <c r="CX166" s="72">
        <v>83.3</v>
      </c>
      <c r="CY166" s="72">
        <v>5.4</v>
      </c>
      <c r="CZ166" s="72">
        <v>162.4</v>
      </c>
      <c r="DA166" s="72">
        <v>152.5</v>
      </c>
      <c r="DB166" s="72">
        <v>153.1</v>
      </c>
      <c r="DC166" s="72">
        <v>9.9</v>
      </c>
      <c r="DD166" s="72">
        <v>160.4</v>
      </c>
      <c r="DE166" s="72">
        <v>137.2</v>
      </c>
      <c r="DF166" s="72">
        <v>138.2</v>
      </c>
      <c r="DG166" s="72">
        <v>12.5</v>
      </c>
      <c r="DH166" s="72">
        <v>186.4</v>
      </c>
      <c r="DI166" s="72">
        <v>173.1</v>
      </c>
      <c r="DJ166" s="72">
        <v>172.4</v>
      </c>
      <c r="DK166" s="72">
        <v>12.7</v>
      </c>
      <c r="DL166" s="72">
        <v>206.5</v>
      </c>
      <c r="DM166" s="72">
        <v>183.4</v>
      </c>
      <c r="DN166" s="72">
        <v>183.1</v>
      </c>
      <c r="DO166" s="72">
        <v>15.5</v>
      </c>
      <c r="DP166" s="72">
        <v>208.6</v>
      </c>
      <c r="DQ166" s="72">
        <v>177.8</v>
      </c>
      <c r="DR166" s="72">
        <v>177</v>
      </c>
      <c r="DS166" s="72">
        <v>10.6</v>
      </c>
      <c r="DT166" s="72">
        <v>124.3</v>
      </c>
      <c r="DU166" s="72">
        <v>115.6</v>
      </c>
      <c r="DV166" s="72">
        <v>114.3</v>
      </c>
      <c r="DW166" s="72">
        <v>8.5</v>
      </c>
      <c r="DX166" s="72">
        <v>214.7</v>
      </c>
      <c r="DY166" s="72">
        <v>194</v>
      </c>
      <c r="DZ166" s="72">
        <v>193.9</v>
      </c>
      <c r="EB166" s="111" t="s">
        <v>90</v>
      </c>
    </row>
    <row r="167" spans="2:132" s="72" customFormat="1" ht="12.75">
      <c r="B167" s="72" t="s">
        <v>91</v>
      </c>
      <c r="C167" s="105">
        <v>8.2</v>
      </c>
      <c r="D167" s="105">
        <v>156.9</v>
      </c>
      <c r="E167" s="105">
        <v>156.6</v>
      </c>
      <c r="F167" s="105">
        <v>156.9</v>
      </c>
      <c r="G167" s="105">
        <v>2.8</v>
      </c>
      <c r="H167" s="105">
        <v>161.7</v>
      </c>
      <c r="I167" s="105">
        <v>162.8</v>
      </c>
      <c r="J167" s="105">
        <v>163.9</v>
      </c>
      <c r="K167" s="72">
        <v>2.5</v>
      </c>
      <c r="L167" s="72">
        <v>162.3</v>
      </c>
      <c r="M167" s="72">
        <v>166</v>
      </c>
      <c r="N167" s="72">
        <v>166.8</v>
      </c>
      <c r="O167" s="72">
        <v>4.7</v>
      </c>
      <c r="P167" s="72">
        <v>155.7</v>
      </c>
      <c r="Q167" s="72">
        <v>144.4</v>
      </c>
      <c r="R167" s="72">
        <v>145.1</v>
      </c>
      <c r="S167" s="139">
        <v>8.2</v>
      </c>
      <c r="T167" s="139">
        <v>144.8</v>
      </c>
      <c r="U167" s="139">
        <v>150.1</v>
      </c>
      <c r="V167" s="139">
        <v>150.3</v>
      </c>
      <c r="W167" s="72">
        <v>7.9</v>
      </c>
      <c r="X167" s="72">
        <v>159</v>
      </c>
      <c r="Y167" s="72">
        <v>152.4</v>
      </c>
      <c r="Z167" s="72">
        <v>151.4</v>
      </c>
      <c r="AA167" s="72">
        <v>11.1</v>
      </c>
      <c r="AB167" s="72">
        <v>149.1</v>
      </c>
      <c r="AC167" s="72">
        <v>148.2</v>
      </c>
      <c r="AD167" s="72">
        <v>147.1</v>
      </c>
      <c r="AE167" s="72">
        <v>7</v>
      </c>
      <c r="AF167" s="72">
        <v>148.1</v>
      </c>
      <c r="AG167" s="72">
        <v>151.3</v>
      </c>
      <c r="AH167" s="72">
        <v>151.7</v>
      </c>
      <c r="AI167" s="72">
        <v>8.5</v>
      </c>
      <c r="AJ167" s="72">
        <v>155.2</v>
      </c>
      <c r="AK167" s="72">
        <v>159.6</v>
      </c>
      <c r="AL167" s="72">
        <v>160</v>
      </c>
      <c r="AM167" s="72">
        <v>7.3</v>
      </c>
      <c r="AN167" s="72">
        <v>133.1</v>
      </c>
      <c r="AO167" s="72">
        <v>140.7</v>
      </c>
      <c r="AP167" s="72">
        <v>141</v>
      </c>
      <c r="AQ167" s="72">
        <v>9.6</v>
      </c>
      <c r="AR167" s="72">
        <v>154.7</v>
      </c>
      <c r="AS167" s="72">
        <v>165.1</v>
      </c>
      <c r="AT167" s="72">
        <v>164.5</v>
      </c>
      <c r="AU167" s="105">
        <v>10.4</v>
      </c>
      <c r="AV167" s="105">
        <v>170.5</v>
      </c>
      <c r="AW167" s="105">
        <v>163.2</v>
      </c>
      <c r="AX167" s="105">
        <v>163</v>
      </c>
      <c r="AY167" s="72">
        <v>11.6</v>
      </c>
      <c r="AZ167" s="72">
        <v>168.5</v>
      </c>
      <c r="BA167" s="72">
        <v>154.8</v>
      </c>
      <c r="BB167" s="72">
        <v>154.2</v>
      </c>
      <c r="BC167" s="72">
        <v>11.6</v>
      </c>
      <c r="BD167" s="72">
        <v>168.9</v>
      </c>
      <c r="BE167" s="72">
        <v>154.3</v>
      </c>
      <c r="BF167" s="72">
        <v>154</v>
      </c>
      <c r="BG167" s="72">
        <v>14</v>
      </c>
      <c r="BH167" s="72">
        <v>199.9</v>
      </c>
      <c r="BI167" s="72">
        <v>182</v>
      </c>
      <c r="BJ167" s="72">
        <v>182.1</v>
      </c>
      <c r="BK167" s="72">
        <v>9.6</v>
      </c>
      <c r="BL167" s="72">
        <v>149.1</v>
      </c>
      <c r="BM167" s="72">
        <v>139.9</v>
      </c>
      <c r="BN167" s="72">
        <v>137.7</v>
      </c>
      <c r="BO167" s="72">
        <v>12.3</v>
      </c>
      <c r="BP167" s="72">
        <v>164.9</v>
      </c>
      <c r="BQ167" s="72">
        <v>163.2</v>
      </c>
      <c r="BR167" s="72">
        <v>162.5</v>
      </c>
      <c r="BS167" s="72">
        <v>7.2</v>
      </c>
      <c r="BT167" s="72">
        <v>159.9</v>
      </c>
      <c r="BU167" s="72">
        <v>160.8</v>
      </c>
      <c r="BV167" s="72">
        <v>161.1</v>
      </c>
      <c r="BW167" s="72">
        <v>11.8</v>
      </c>
      <c r="BX167" s="72">
        <v>169.4</v>
      </c>
      <c r="BY167" s="72">
        <v>165.1</v>
      </c>
      <c r="BZ167" s="72">
        <v>164.6</v>
      </c>
      <c r="CA167" s="72">
        <v>11.5</v>
      </c>
      <c r="CB167" s="72">
        <v>161.4</v>
      </c>
      <c r="CC167" s="72">
        <v>148.1</v>
      </c>
      <c r="CD167" s="72">
        <v>147.2</v>
      </c>
      <c r="CE167" s="72">
        <v>11.3</v>
      </c>
      <c r="CF167" s="72">
        <v>191.8</v>
      </c>
      <c r="CG167" s="72">
        <v>184.7</v>
      </c>
      <c r="CH167" s="72">
        <v>185.2</v>
      </c>
      <c r="CI167" s="72">
        <v>9.1</v>
      </c>
      <c r="CJ167" s="72">
        <v>217.1</v>
      </c>
      <c r="CK167" s="72">
        <v>214</v>
      </c>
      <c r="CL167" s="72">
        <v>215.1</v>
      </c>
      <c r="CM167" s="72">
        <v>8</v>
      </c>
      <c r="CN167" s="72">
        <v>199.4</v>
      </c>
      <c r="CO167" s="72">
        <v>186.7</v>
      </c>
      <c r="CP167" s="72">
        <v>186.9</v>
      </c>
      <c r="CQ167" s="72">
        <v>6.1</v>
      </c>
      <c r="CR167" s="72">
        <v>117.1</v>
      </c>
      <c r="CS167" s="72">
        <v>122.8</v>
      </c>
      <c r="CT167" s="72">
        <v>123.3</v>
      </c>
      <c r="CU167" s="72">
        <v>-1.7</v>
      </c>
      <c r="CV167" s="72">
        <v>94.5</v>
      </c>
      <c r="CW167" s="72">
        <v>83.3</v>
      </c>
      <c r="CX167" s="72">
        <v>83.1</v>
      </c>
      <c r="CY167" s="72">
        <v>8.8</v>
      </c>
      <c r="CZ167" s="72">
        <v>159.7</v>
      </c>
      <c r="DA167" s="72">
        <v>155.5</v>
      </c>
      <c r="DB167" s="72">
        <v>153.7</v>
      </c>
      <c r="DC167" s="72">
        <v>8.7</v>
      </c>
      <c r="DD167" s="72">
        <v>143.9</v>
      </c>
      <c r="DE167" s="72">
        <v>139.2</v>
      </c>
      <c r="DF167" s="72">
        <v>139.4</v>
      </c>
      <c r="DG167" s="72">
        <v>11.1</v>
      </c>
      <c r="DH167" s="72">
        <v>176.6</v>
      </c>
      <c r="DI167" s="72">
        <v>174.1</v>
      </c>
      <c r="DJ167" s="72">
        <v>173.8</v>
      </c>
      <c r="DK167" s="72">
        <v>7.6</v>
      </c>
      <c r="DL167" s="72">
        <v>184.2</v>
      </c>
      <c r="DM167" s="72">
        <v>183.2</v>
      </c>
      <c r="DN167" s="72">
        <v>185.5</v>
      </c>
      <c r="DO167" s="72">
        <v>12.4</v>
      </c>
      <c r="DP167" s="72">
        <v>180.6</v>
      </c>
      <c r="DQ167" s="72">
        <v>178.8</v>
      </c>
      <c r="DR167" s="72">
        <v>179</v>
      </c>
      <c r="DS167" s="72">
        <v>4.2</v>
      </c>
      <c r="DT167" s="72">
        <v>123.3</v>
      </c>
      <c r="DU167" s="72">
        <v>113</v>
      </c>
      <c r="DV167" s="72">
        <v>114.8</v>
      </c>
      <c r="DW167" s="72">
        <v>9.9</v>
      </c>
      <c r="DX167" s="72">
        <v>187.9</v>
      </c>
      <c r="DY167" s="72">
        <v>196.6</v>
      </c>
      <c r="DZ167" s="72">
        <v>195.3</v>
      </c>
      <c r="EB167" s="47" t="s">
        <v>92</v>
      </c>
    </row>
    <row r="168" spans="2:132" s="72" customFormat="1" ht="12.75">
      <c r="B168" s="72" t="s">
        <v>93</v>
      </c>
      <c r="C168" s="105">
        <v>9.7</v>
      </c>
      <c r="D168" s="105">
        <v>148.9</v>
      </c>
      <c r="E168" s="105">
        <v>158</v>
      </c>
      <c r="F168" s="105">
        <v>158</v>
      </c>
      <c r="G168" s="105">
        <v>6.6</v>
      </c>
      <c r="H168" s="105">
        <v>156.4</v>
      </c>
      <c r="I168" s="105">
        <v>163.8</v>
      </c>
      <c r="J168" s="105">
        <v>164.8</v>
      </c>
      <c r="K168" s="72">
        <v>6.4</v>
      </c>
      <c r="L168" s="72">
        <v>157.5</v>
      </c>
      <c r="M168" s="72">
        <v>166.1</v>
      </c>
      <c r="N168" s="72">
        <v>167.7</v>
      </c>
      <c r="O168" s="72">
        <v>7.8</v>
      </c>
      <c r="P168" s="72">
        <v>148.3</v>
      </c>
      <c r="Q168" s="72">
        <v>146.4</v>
      </c>
      <c r="R168" s="72">
        <v>146</v>
      </c>
      <c r="S168" s="139">
        <v>9.5</v>
      </c>
      <c r="T168" s="139">
        <v>139.8</v>
      </c>
      <c r="U168" s="139">
        <v>151.4</v>
      </c>
      <c r="V168" s="139">
        <v>151.3</v>
      </c>
      <c r="W168" s="72">
        <v>9.9</v>
      </c>
      <c r="X168" s="72">
        <v>149</v>
      </c>
      <c r="Y168" s="72">
        <v>153.6</v>
      </c>
      <c r="Z168" s="72">
        <v>152.1</v>
      </c>
      <c r="AA168" s="72">
        <v>7.6</v>
      </c>
      <c r="AB168" s="72">
        <v>134.8</v>
      </c>
      <c r="AC168" s="72">
        <v>147.6</v>
      </c>
      <c r="AD168" s="72">
        <v>147.9</v>
      </c>
      <c r="AE168" s="72">
        <v>8.4</v>
      </c>
      <c r="AF168" s="72">
        <v>141.8</v>
      </c>
      <c r="AG168" s="72">
        <v>152.5</v>
      </c>
      <c r="AH168" s="72">
        <v>152.6</v>
      </c>
      <c r="AI168" s="72">
        <v>10.4</v>
      </c>
      <c r="AJ168" s="72">
        <v>148.2</v>
      </c>
      <c r="AK168" s="72">
        <v>161.4</v>
      </c>
      <c r="AL168" s="72">
        <v>161.3</v>
      </c>
      <c r="AM168" s="72">
        <v>10.7</v>
      </c>
      <c r="AN168" s="72">
        <v>131.3</v>
      </c>
      <c r="AO168" s="72">
        <v>142.2</v>
      </c>
      <c r="AP168" s="72">
        <v>142</v>
      </c>
      <c r="AQ168" s="72">
        <v>7.9</v>
      </c>
      <c r="AR168" s="72">
        <v>156</v>
      </c>
      <c r="AS168" s="72">
        <v>165.5</v>
      </c>
      <c r="AT168" s="72">
        <v>165.5</v>
      </c>
      <c r="AU168" s="105">
        <v>11.3</v>
      </c>
      <c r="AV168" s="105">
        <v>157.4</v>
      </c>
      <c r="AW168" s="105">
        <v>164.5</v>
      </c>
      <c r="AX168" s="105">
        <v>164.4</v>
      </c>
      <c r="AY168" s="72">
        <v>12.1</v>
      </c>
      <c r="AZ168" s="72">
        <v>147.3</v>
      </c>
      <c r="BA168" s="72">
        <v>155.6</v>
      </c>
      <c r="BB168" s="72">
        <v>155.5</v>
      </c>
      <c r="BC168" s="72">
        <v>12.4</v>
      </c>
      <c r="BD168" s="72">
        <v>147.4</v>
      </c>
      <c r="BE168" s="72">
        <v>155.7</v>
      </c>
      <c r="BF168" s="72">
        <v>155.2</v>
      </c>
      <c r="BG168" s="72">
        <v>15.2</v>
      </c>
      <c r="BH168" s="72">
        <v>174</v>
      </c>
      <c r="BI168" s="72">
        <v>182.8</v>
      </c>
      <c r="BJ168" s="72">
        <v>184.1</v>
      </c>
      <c r="BK168" s="72">
        <v>7.6</v>
      </c>
      <c r="BL168" s="72">
        <v>134.9</v>
      </c>
      <c r="BM168" s="72">
        <v>139.1</v>
      </c>
      <c r="BN168" s="72">
        <v>138.4</v>
      </c>
      <c r="BO168" s="72">
        <v>10.7</v>
      </c>
      <c r="BP168" s="72">
        <v>157.1</v>
      </c>
      <c r="BQ168" s="72">
        <v>163.7</v>
      </c>
      <c r="BR168" s="72">
        <v>163.7</v>
      </c>
      <c r="BS168" s="72">
        <v>10.1</v>
      </c>
      <c r="BT168" s="72">
        <v>154.7</v>
      </c>
      <c r="BU168" s="72">
        <v>163.6</v>
      </c>
      <c r="BV168" s="72">
        <v>162.7</v>
      </c>
      <c r="BW168" s="72">
        <v>11.7</v>
      </c>
      <c r="BX168" s="72">
        <v>159.4</v>
      </c>
      <c r="BY168" s="72">
        <v>165.5</v>
      </c>
      <c r="BZ168" s="72">
        <v>166.1</v>
      </c>
      <c r="CA168" s="72">
        <v>16.8</v>
      </c>
      <c r="CB168" s="72">
        <v>136</v>
      </c>
      <c r="CC168" s="72">
        <v>149</v>
      </c>
      <c r="CD168" s="72">
        <v>148.6</v>
      </c>
      <c r="CE168" s="72">
        <v>14</v>
      </c>
      <c r="CF168" s="72">
        <v>193.3</v>
      </c>
      <c r="CG168" s="72">
        <v>188.2</v>
      </c>
      <c r="CH168" s="72">
        <v>187</v>
      </c>
      <c r="CI168" s="72">
        <v>6.3</v>
      </c>
      <c r="CJ168" s="72">
        <v>202.7</v>
      </c>
      <c r="CK168" s="72">
        <v>214.5</v>
      </c>
      <c r="CL168" s="72">
        <v>216.6</v>
      </c>
      <c r="CM168" s="72">
        <v>9.7</v>
      </c>
      <c r="CN168" s="72">
        <v>186.7</v>
      </c>
      <c r="CO168" s="72">
        <v>188.2</v>
      </c>
      <c r="CP168" s="72">
        <v>188.4</v>
      </c>
      <c r="CQ168" s="72">
        <v>4.4</v>
      </c>
      <c r="CR168" s="72">
        <v>113.5</v>
      </c>
      <c r="CS168" s="72">
        <v>122.6</v>
      </c>
      <c r="CT168" s="72">
        <v>124.1</v>
      </c>
      <c r="CU168" s="72">
        <v>2.1</v>
      </c>
      <c r="CV168" s="72">
        <v>84.5</v>
      </c>
      <c r="CW168" s="72">
        <v>83.6</v>
      </c>
      <c r="CX168" s="72">
        <v>82.9</v>
      </c>
      <c r="CY168" s="72">
        <v>8.5</v>
      </c>
      <c r="CZ168" s="72">
        <v>149</v>
      </c>
      <c r="DA168" s="72">
        <v>155.7</v>
      </c>
      <c r="DB168" s="72">
        <v>154.4</v>
      </c>
      <c r="DC168" s="72">
        <v>16.1</v>
      </c>
      <c r="DD168" s="72">
        <v>132.6</v>
      </c>
      <c r="DE168" s="72">
        <v>142.2</v>
      </c>
      <c r="DF168" s="72">
        <v>140.5</v>
      </c>
      <c r="DG168" s="72">
        <v>14.2</v>
      </c>
      <c r="DH168" s="72">
        <v>164.4</v>
      </c>
      <c r="DI168" s="72">
        <v>176.4</v>
      </c>
      <c r="DJ168" s="72">
        <v>175.1</v>
      </c>
      <c r="DK168" s="72">
        <v>15.6</v>
      </c>
      <c r="DL168" s="72">
        <v>166.5</v>
      </c>
      <c r="DM168" s="72">
        <v>188.4</v>
      </c>
      <c r="DN168" s="72">
        <v>188.7</v>
      </c>
      <c r="DO168" s="72">
        <v>16.1</v>
      </c>
      <c r="DP168" s="72">
        <v>178.6</v>
      </c>
      <c r="DQ168" s="72">
        <v>181.7</v>
      </c>
      <c r="DR168" s="72">
        <v>181</v>
      </c>
      <c r="DS168" s="72">
        <v>6.4</v>
      </c>
      <c r="DT168" s="72">
        <v>113.3</v>
      </c>
      <c r="DU168" s="72">
        <v>115.4</v>
      </c>
      <c r="DV168" s="72">
        <v>115.5</v>
      </c>
      <c r="DW168" s="72">
        <v>12</v>
      </c>
      <c r="DX168" s="72">
        <v>196.3</v>
      </c>
      <c r="DY168" s="72">
        <v>197.4</v>
      </c>
      <c r="DZ168" s="72">
        <v>196.5</v>
      </c>
      <c r="EB168" s="111" t="s">
        <v>94</v>
      </c>
    </row>
    <row r="169" spans="2:132" s="72" customFormat="1" ht="12.75">
      <c r="B169" s="72" t="s">
        <v>95</v>
      </c>
      <c r="C169" s="105">
        <v>9.5</v>
      </c>
      <c r="D169" s="105">
        <v>148.3</v>
      </c>
      <c r="E169" s="105">
        <v>159.4</v>
      </c>
      <c r="F169" s="105">
        <v>159.1</v>
      </c>
      <c r="G169" s="105">
        <v>9.2</v>
      </c>
      <c r="H169" s="105">
        <v>160.9</v>
      </c>
      <c r="I169" s="105">
        <v>166.8</v>
      </c>
      <c r="J169" s="105">
        <v>165.7</v>
      </c>
      <c r="K169" s="72">
        <v>9.4</v>
      </c>
      <c r="L169" s="72">
        <v>164.3</v>
      </c>
      <c r="M169" s="72">
        <v>169.8</v>
      </c>
      <c r="N169" s="72">
        <v>168.7</v>
      </c>
      <c r="O169" s="72">
        <v>8</v>
      </c>
      <c r="P169" s="72">
        <v>138.7</v>
      </c>
      <c r="Q169" s="72">
        <v>147</v>
      </c>
      <c r="R169" s="72">
        <v>146.8</v>
      </c>
      <c r="S169" s="160">
        <v>9</v>
      </c>
      <c r="T169" s="139">
        <v>141.1</v>
      </c>
      <c r="U169" s="139">
        <v>152.5</v>
      </c>
      <c r="V169" s="139">
        <v>152.4</v>
      </c>
      <c r="W169" s="72">
        <v>4.8</v>
      </c>
      <c r="X169" s="72">
        <v>140.1</v>
      </c>
      <c r="Y169" s="72">
        <v>152.5</v>
      </c>
      <c r="Z169" s="72">
        <v>152.7</v>
      </c>
      <c r="AA169" s="72">
        <v>6.8</v>
      </c>
      <c r="AB169" s="72">
        <v>133.2</v>
      </c>
      <c r="AC169" s="72">
        <v>148.5</v>
      </c>
      <c r="AD169" s="72">
        <v>148.7</v>
      </c>
      <c r="AE169" s="72">
        <v>7.8</v>
      </c>
      <c r="AF169" s="72">
        <v>146.9</v>
      </c>
      <c r="AG169" s="72">
        <v>153.5</v>
      </c>
      <c r="AH169" s="72">
        <v>153.4</v>
      </c>
      <c r="AI169" s="72">
        <v>10.2</v>
      </c>
      <c r="AJ169" s="72">
        <v>151</v>
      </c>
      <c r="AK169" s="72">
        <v>163</v>
      </c>
      <c r="AL169" s="72">
        <v>162.6</v>
      </c>
      <c r="AM169" s="72">
        <v>9.1</v>
      </c>
      <c r="AN169" s="72">
        <v>131.7</v>
      </c>
      <c r="AO169" s="72">
        <v>143</v>
      </c>
      <c r="AP169" s="72">
        <v>143</v>
      </c>
      <c r="AQ169" s="72">
        <v>9.6</v>
      </c>
      <c r="AR169" s="72">
        <v>151.3</v>
      </c>
      <c r="AS169" s="72">
        <v>167.4</v>
      </c>
      <c r="AT169" s="72">
        <v>166.5</v>
      </c>
      <c r="AU169" s="105">
        <v>10.3</v>
      </c>
      <c r="AV169" s="105">
        <v>152.4</v>
      </c>
      <c r="AW169" s="105">
        <v>165.7</v>
      </c>
      <c r="AX169" s="105">
        <v>165.8</v>
      </c>
      <c r="AY169" s="72">
        <v>10.8</v>
      </c>
      <c r="AZ169" s="72">
        <v>137.3</v>
      </c>
      <c r="BA169" s="72">
        <v>156.7</v>
      </c>
      <c r="BB169" s="72">
        <v>156.8</v>
      </c>
      <c r="BC169" s="72">
        <v>10.4</v>
      </c>
      <c r="BD169" s="72">
        <v>137</v>
      </c>
      <c r="BE169" s="72">
        <v>156.1</v>
      </c>
      <c r="BF169" s="72">
        <v>156.4</v>
      </c>
      <c r="BG169" s="72">
        <v>21.3</v>
      </c>
      <c r="BH169" s="72">
        <v>184.3</v>
      </c>
      <c r="BI169" s="72">
        <v>190.5</v>
      </c>
      <c r="BJ169" s="72">
        <v>186.2</v>
      </c>
      <c r="BK169" s="72">
        <v>10.9</v>
      </c>
      <c r="BL169" s="72">
        <v>121.5</v>
      </c>
      <c r="BM169" s="72">
        <v>140.4</v>
      </c>
      <c r="BN169" s="72">
        <v>139</v>
      </c>
      <c r="BO169" s="72">
        <v>7.8</v>
      </c>
      <c r="BP169" s="72">
        <v>155.6</v>
      </c>
      <c r="BQ169" s="72">
        <v>164.1</v>
      </c>
      <c r="BR169" s="72">
        <v>164.8</v>
      </c>
      <c r="BS169" s="72">
        <v>10.8</v>
      </c>
      <c r="BT169" s="72">
        <v>155.8</v>
      </c>
      <c r="BU169" s="72">
        <v>164.7</v>
      </c>
      <c r="BV169" s="72">
        <v>164</v>
      </c>
      <c r="BW169" s="72">
        <v>13.1</v>
      </c>
      <c r="BX169" s="72">
        <v>156.2</v>
      </c>
      <c r="BY169" s="72">
        <v>168</v>
      </c>
      <c r="BZ169" s="72">
        <v>167.5</v>
      </c>
      <c r="CA169" s="72">
        <v>11.7</v>
      </c>
      <c r="CB169" s="72">
        <v>138.5</v>
      </c>
      <c r="CC169" s="72">
        <v>150.1</v>
      </c>
      <c r="CD169" s="72">
        <v>149.9</v>
      </c>
      <c r="CE169" s="72">
        <v>12.1</v>
      </c>
      <c r="CF169" s="72">
        <v>175.6</v>
      </c>
      <c r="CG169" s="72">
        <v>188.1</v>
      </c>
      <c r="CH169" s="72">
        <v>188.7</v>
      </c>
      <c r="CI169" s="72">
        <v>5</v>
      </c>
      <c r="CJ169" s="72">
        <v>193.7</v>
      </c>
      <c r="CK169" s="72">
        <v>213.9</v>
      </c>
      <c r="CL169" s="72">
        <v>218.1</v>
      </c>
      <c r="CM169" s="72">
        <v>10.6</v>
      </c>
      <c r="CN169" s="72">
        <v>185.6</v>
      </c>
      <c r="CO169" s="72">
        <v>190.7</v>
      </c>
      <c r="CP169" s="72">
        <v>189.9</v>
      </c>
      <c r="CQ169" s="72">
        <v>12.6</v>
      </c>
      <c r="CR169" s="72">
        <v>119.8</v>
      </c>
      <c r="CS169" s="72">
        <v>126.5</v>
      </c>
      <c r="CT169" s="72">
        <v>124.9</v>
      </c>
      <c r="CU169" s="72">
        <v>-3.9</v>
      </c>
      <c r="CV169" s="72">
        <v>83.5</v>
      </c>
      <c r="CW169" s="72">
        <v>82.2</v>
      </c>
      <c r="CX169" s="72">
        <v>82.5</v>
      </c>
      <c r="CY169" s="72">
        <v>1.4</v>
      </c>
      <c r="CZ169" s="72">
        <v>146.7</v>
      </c>
      <c r="DA169" s="72">
        <v>153</v>
      </c>
      <c r="DB169" s="72">
        <v>154.9</v>
      </c>
      <c r="DC169" s="72">
        <v>8.5</v>
      </c>
      <c r="DD169" s="72">
        <v>127.7</v>
      </c>
      <c r="DE169" s="72">
        <v>141.1</v>
      </c>
      <c r="DF169" s="72">
        <v>141.3</v>
      </c>
      <c r="DG169" s="72">
        <v>8.9</v>
      </c>
      <c r="DH169" s="72">
        <v>156.2</v>
      </c>
      <c r="DI169" s="72">
        <v>175.1</v>
      </c>
      <c r="DJ169" s="72">
        <v>176.3</v>
      </c>
      <c r="DK169" s="72">
        <v>22</v>
      </c>
      <c r="DL169" s="72">
        <v>184.4</v>
      </c>
      <c r="DM169" s="72">
        <v>194.3</v>
      </c>
      <c r="DN169" s="72">
        <v>192.3</v>
      </c>
      <c r="DO169" s="72">
        <v>13.8</v>
      </c>
      <c r="DP169" s="72">
        <v>163.6</v>
      </c>
      <c r="DQ169" s="72">
        <v>183</v>
      </c>
      <c r="DR169" s="72">
        <v>182.9</v>
      </c>
      <c r="DS169" s="72">
        <v>8.6</v>
      </c>
      <c r="DT169" s="72">
        <v>123.1</v>
      </c>
      <c r="DU169" s="72">
        <v>116.8</v>
      </c>
      <c r="DV169" s="72">
        <v>116.1</v>
      </c>
      <c r="DW169" s="72">
        <v>6</v>
      </c>
      <c r="DX169" s="72">
        <v>208.9</v>
      </c>
      <c r="DY169" s="72">
        <v>195.2</v>
      </c>
      <c r="DZ169" s="72">
        <v>197.8</v>
      </c>
      <c r="EB169" s="47" t="s">
        <v>95</v>
      </c>
    </row>
    <row r="170" spans="1:130" ht="12.75">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3.5" thickBo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6" t="s">
        <v>69</v>
      </c>
      <c r="E172" s="129" t="s">
        <v>109</v>
      </c>
      <c r="F172" s="130"/>
      <c r="G172" s="131"/>
      <c r="H172" s="131"/>
      <c r="I172" s="131"/>
      <c r="J172" s="117"/>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39"/>
      <c r="D173" s="118" t="s">
        <v>70</v>
      </c>
      <c r="E173" s="113" t="s">
        <v>76</v>
      </c>
      <c r="F173" s="132"/>
      <c r="G173" s="133"/>
      <c r="H173" s="133"/>
      <c r="I173" s="133"/>
      <c r="J173" s="11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D174" s="118" t="s">
        <v>71</v>
      </c>
      <c r="E174" s="113" t="s">
        <v>79</v>
      </c>
      <c r="F174" s="132"/>
      <c r="G174" s="133"/>
      <c r="H174" s="133"/>
      <c r="I174" s="133"/>
      <c r="J174" s="11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3.5" thickBot="1">
      <c r="C175" s="160"/>
      <c r="D175" s="120" t="s">
        <v>72</v>
      </c>
      <c r="E175" s="121" t="s">
        <v>82</v>
      </c>
      <c r="F175" s="134"/>
      <c r="G175" s="135"/>
      <c r="H175" s="135"/>
      <c r="I175" s="135"/>
      <c r="J175" s="136"/>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8-10/07 - </v>
      </c>
      <c r="F3" s="88" t="str">
        <f>IF($K$5*1&lt;3,IF($K$5*1=2,12,11),$K$5*1-2)&amp;IF($K$5*1&lt;3,"/"&amp;RIGHT($K$4*1-3,2),)&amp;"-"&amp;$K$5*1&amp;"/"&amp;RIGHT($K$4*1-2,2)&amp;" - "</f>
        <v>8-10/06 - </v>
      </c>
      <c r="G3" s="61"/>
      <c r="I3" s="44">
        <f>MATCH(CONCATENATE("1"," ",$K$4),Taulukko!$EB:$EB,0)</f>
        <v>160</v>
      </c>
      <c r="J3" s="173"/>
      <c r="K3" s="174"/>
    </row>
    <row r="4" spans="1:11" ht="12.75" customHeight="1" thickBot="1">
      <c r="A4" s="61"/>
      <c r="B4" s="64"/>
      <c r="C4" s="61"/>
      <c r="D4" s="161" t="str">
        <f>$K$5&amp;"/"&amp;$K$4</f>
        <v>10/2008</v>
      </c>
      <c r="E4" s="162" t="str">
        <f>IF($K$5*1&lt;3,IF($K$5*1=2,12,11),$K$5*1-2)&amp;IF($K$5*1&lt;3,"/"&amp;RIGHT($K$4*1-1,2),)&amp;"-"&amp;$K$5*1&amp;"/"&amp;RIGHT($K$4*1,2)&amp;"   "</f>
        <v>8-10/08   </v>
      </c>
      <c r="F4" s="163" t="str">
        <f>IF($K$5*1&lt;3,IF($K$5*1=2,12,11),$K$5*1-2)&amp;IF($K$5*1&lt;3,"/"&amp;RIGHT($K$4*1-2,2),)&amp;"-"&amp;$K$5*1&amp;"/"&amp;RIGHT($K$4*1-1,2)&amp;"   "</f>
        <v>8-10/07   </v>
      </c>
      <c r="G4" s="85"/>
      <c r="I4" s="44">
        <f>MATCH(CONCATENATE("1"," ",$K$4),Taulukko!$EB:$EB,0)+$K$5-1</f>
        <v>169</v>
      </c>
      <c r="J4" s="77" t="s">
        <v>144</v>
      </c>
      <c r="K4" s="78">
        <v>2008</v>
      </c>
    </row>
    <row r="5" spans="1:13" ht="12.75" customHeight="1" thickBot="1">
      <c r="A5" s="61"/>
      <c r="B5" s="164" t="s">
        <v>186</v>
      </c>
      <c r="C5" s="165" t="s">
        <v>187</v>
      </c>
      <c r="D5" s="167">
        <f ca="1">IF($K$4&gt;1994,INDIRECT(CONCATENATE("Taulukko!",$H5,$I$4)),".")</f>
        <v>148.3</v>
      </c>
      <c r="E5" s="168">
        <f ca="1">IF(OR($K$4&gt;1996,AND($K$4=1996,$K$5&gt;2)),(SUM(INDIRECT("Taulukko!"&amp;$H5&amp;$I$4-2&amp;":"&amp;$H5&amp;$I$4))/SUM(INDIRECT("Taulukko!"&amp;$H5&amp;$I$7-2&amp;":"&amp;$H5&amp;$I$7))-1)*100,".")</f>
        <v>9.1324200913242</v>
      </c>
      <c r="F5" s="166">
        <f ca="1">IF(OR($K$4&gt;1997,AND($K$4=1997,$K$5&gt;2)),(SUM(INDIRECT("Taulukko!"&amp;$H5&amp;$I$7-2&amp;":"&amp;$H5&amp;$I$7))/SUM(INDIRECT("Taulukko!"&amp;$H5&amp;$I$8-2&amp;":"&amp;$H5&amp;$I$8))-1)*100,".")</f>
        <v>5.985736118186447</v>
      </c>
      <c r="G5" s="85"/>
      <c r="H5" s="86" t="s">
        <v>148</v>
      </c>
      <c r="I5" s="44"/>
      <c r="J5" s="79" t="s">
        <v>145</v>
      </c>
      <c r="K5" s="80">
        <v>10</v>
      </c>
      <c r="M5" s="152"/>
    </row>
    <row r="6" spans="1:26" s="65" customFormat="1" ht="24">
      <c r="A6" s="61"/>
      <c r="B6" s="142">
        <v>50</v>
      </c>
      <c r="C6" s="143" t="s">
        <v>111</v>
      </c>
      <c r="D6" s="144">
        <f ca="1">IF($K$4&gt;1994,INDIRECT(CONCATENATE("Taulukko!",$H6,$I$4)),".")</f>
        <v>160.9</v>
      </c>
      <c r="E6" s="145">
        <f ca="1">IF(OR($K$4&gt;1996,AND($K$4=1996,$K$5&gt;2)),(SUM(INDIRECT("Taulukko!"&amp;$H6&amp;$I$4-2&amp;":"&amp;$H6&amp;$I$4))/SUM(INDIRECT("Taulukko!"&amp;$H6&amp;$I$7-2&amp;":"&amp;$H6&amp;$I$7))-1)*100,".")</f>
        <v>6.1378240638156445</v>
      </c>
      <c r="F6" s="146">
        <f ca="1">IF(OR($K$4&gt;1997,AND($K$4=1997,$K$5&gt;2)),(SUM(INDIRECT("Taulukko!"&amp;$H6&amp;$I$7-2&amp;":"&amp;$H6&amp;$I$7))/SUM(INDIRECT("Taulukko!"&amp;$H6&amp;$I$8-2&amp;":"&amp;$H6&amp;$I$8))-1)*100,".")</f>
        <v>7.554814108674934</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164.3</v>
      </c>
      <c r="E7" s="7">
        <f ca="1">IF(OR($K$4&gt;1996,AND($K$4=1996,$K$5&gt;2)),(SUM(INDIRECT("Taulukko!"&amp;$H7&amp;$I$4-2&amp;":"&amp;$H7&amp;$I$4))/SUM(INDIRECT("Taulukko!"&amp;$H7&amp;$I$7-2&amp;":"&amp;$H7&amp;$I$7))-1)*100,".")</f>
        <v>6.046002190580513</v>
      </c>
      <c r="F7" s="94">
        <f ca="1">IF(OR($K$4&gt;1997,AND($K$4=1997,$K$5&gt;2)),(SUM(INDIRECT("Taulukko!"&amp;$H7&amp;$I$7-2&amp;":"&amp;$H7&amp;$I$7))/SUM(INDIRECT("Taulukko!"&amp;$H7&amp;$I$8-2&amp;":"&amp;$H7&amp;$I$8))-1)*100,".")</f>
        <v>8.638743455497377</v>
      </c>
      <c r="G7" s="61"/>
      <c r="H7" s="86" t="s">
        <v>150</v>
      </c>
      <c r="I7" s="44">
        <f>I4-12</f>
        <v>157</v>
      </c>
      <c r="J7" s="81" t="s">
        <v>195</v>
      </c>
      <c r="K7" s="82"/>
      <c r="M7" s="152"/>
    </row>
    <row r="8" spans="1:13" ht="12.75">
      <c r="A8" s="61"/>
      <c r="B8" s="74">
        <v>505</v>
      </c>
      <c r="C8" s="8" t="s">
        <v>15</v>
      </c>
      <c r="D8" s="89">
        <f ca="1">IF($K$4&gt;1994,INDIRECT(CONCATENATE("Taulukko!",$H8,$I$4)),".")</f>
        <v>138.7</v>
      </c>
      <c r="E8" s="7">
        <f ca="1">IF(OR($K$4&gt;1996,AND($K$4=1996,$K$5&gt;2)),(SUM(INDIRECT("Taulukko!"&amp;$H8&amp;$I$4-2&amp;":"&amp;$H8&amp;$I$4))/SUM(INDIRECT("Taulukko!"&amp;$H8&amp;$I$7-2&amp;":"&amp;$H8&amp;$I$7))-1)*100,".")</f>
        <v>6.751868820834361</v>
      </c>
      <c r="F8" s="94">
        <f ca="1">IF(OR($K$4&gt;1997,AND($K$4=1997,$K$5&gt;2)),(SUM(INDIRECT("Taulukko!"&amp;$H8&amp;$I$7-2&amp;":"&amp;$H8&amp;$I$7))/SUM(INDIRECT("Taulukko!"&amp;$H8&amp;$I$8-2&amp;":"&amp;$H8&amp;$I$8))-1)*100,".")</f>
        <v>0.12071463061320564</v>
      </c>
      <c r="G8" s="61"/>
      <c r="H8" s="86" t="s">
        <v>151</v>
      </c>
      <c r="I8" s="44">
        <f>I7-12</f>
        <v>145</v>
      </c>
      <c r="J8" s="63"/>
      <c r="K8" s="63"/>
      <c r="M8" s="152"/>
    </row>
    <row r="9" spans="1:26" s="66" customFormat="1" ht="12.75">
      <c r="A9" s="61"/>
      <c r="B9" s="142">
        <v>51</v>
      </c>
      <c r="C9" s="143" t="s">
        <v>112</v>
      </c>
      <c r="D9" s="144">
        <f ca="1">IF($K$4&gt;1994,INDIRECT(CONCATENATE("Taulukko!",$H10,$I$4)),".")</f>
        <v>141.1</v>
      </c>
      <c r="E9" s="145">
        <f ca="1">IF(OR($K$4&gt;1996,AND($K$4=1996,$K$5&gt;2)),(SUM(INDIRECT("Taulukko!"&amp;$H10&amp;$I$4-2&amp;":"&amp;$H10&amp;$I$4))/SUM(INDIRECT("Taulukko!"&amp;$H10&amp;$I$7-2&amp;":"&amp;$H10&amp;$I$7))-1)*100,".")</f>
        <v>8.902532617037618</v>
      </c>
      <c r="F9" s="146">
        <f ca="1">IF(OR($K$4&gt;1997,AND($K$4=1997,$K$5&gt;2)),(SUM(INDIRECT("Taulukko!"&amp;$H10&amp;$I$7-2&amp;":"&amp;$H10&amp;$I$7))/SUM(INDIRECT("Taulukko!"&amp;$H10&amp;$I$8-2&amp;":"&amp;$H10&amp;$I$8))-1)*100,".")</f>
        <v>6.309491433233605</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140.1</v>
      </c>
      <c r="E11" s="7">
        <f aca="true" ca="1" t="shared" si="1" ref="E11:E16">IF(OR($K$4&gt;1996,AND($K$4=1996,$K$5&gt;2)),(SUM(INDIRECT("Taulukko!"&amp;$H12&amp;$I$4-2&amp;":"&amp;$H12&amp;$I$4))/SUM(INDIRECT("Taulukko!"&amp;$H12&amp;$I$7-2&amp;":"&amp;$H12&amp;$I$7))-1)*100,".")</f>
        <v>7.561209793566981</v>
      </c>
      <c r="F11" s="94">
        <f aca="true" ca="1" t="shared" si="2" ref="F11:F16">IF(OR($K$4&gt;1997,AND($K$4=1997,$K$5&gt;2)),(SUM(INDIRECT("Taulukko!"&amp;$H12&amp;$I$7-2&amp;":"&amp;$H12&amp;$I$7))/SUM(INDIRECT("Taulukko!"&amp;$H12&amp;$I$8-2&amp;":"&amp;$H12&amp;$I$8))-1)*100,".")</f>
        <v>3.864372974320607</v>
      </c>
      <c r="G11" s="61"/>
      <c r="H11" s="68"/>
      <c r="J11" s="84"/>
      <c r="M11" s="152"/>
    </row>
    <row r="12" spans="1:13" ht="12.75">
      <c r="A12" s="61"/>
      <c r="B12" s="74">
        <v>513</v>
      </c>
      <c r="C12" s="76" t="s">
        <v>120</v>
      </c>
      <c r="D12" s="89">
        <f ca="1" t="shared" si="0"/>
        <v>133.2</v>
      </c>
      <c r="E12" s="7">
        <f ca="1" t="shared" si="1"/>
        <v>8.506763787721106</v>
      </c>
      <c r="F12" s="94">
        <f ca="1" t="shared" si="2"/>
        <v>5.459533607681766</v>
      </c>
      <c r="G12" s="61"/>
      <c r="H12" s="86" t="s">
        <v>153</v>
      </c>
      <c r="M12" s="152"/>
    </row>
    <row r="13" spans="1:13" ht="12.75">
      <c r="A13" s="61"/>
      <c r="B13" s="74">
        <v>514</v>
      </c>
      <c r="C13" s="8" t="s">
        <v>17</v>
      </c>
      <c r="D13" s="89">
        <f ca="1" t="shared" si="0"/>
        <v>146.9</v>
      </c>
      <c r="E13" s="7">
        <f ca="1" t="shared" si="1"/>
        <v>7.772020725388584</v>
      </c>
      <c r="F13" s="94">
        <f ca="1" t="shared" si="2"/>
        <v>4.837040869115383</v>
      </c>
      <c r="G13" s="61"/>
      <c r="H13" s="86" t="s">
        <v>154</v>
      </c>
      <c r="M13" s="152"/>
    </row>
    <row r="14" spans="1:13" ht="12.75">
      <c r="A14" s="61"/>
      <c r="B14" s="74">
        <v>515</v>
      </c>
      <c r="C14" s="8" t="s">
        <v>114</v>
      </c>
      <c r="D14" s="89">
        <f ca="1" t="shared" si="0"/>
        <v>151</v>
      </c>
      <c r="E14" s="7">
        <f ca="1" t="shared" si="1"/>
        <v>9.678976587014244</v>
      </c>
      <c r="F14" s="94">
        <f ca="1" t="shared" si="2"/>
        <v>7.890624999999996</v>
      </c>
      <c r="G14" s="61"/>
      <c r="H14" s="86" t="s">
        <v>155</v>
      </c>
      <c r="M14" s="152"/>
    </row>
    <row r="15" spans="1:13" ht="12.75">
      <c r="A15" s="61"/>
      <c r="B15" s="74">
        <v>518</v>
      </c>
      <c r="C15" s="76" t="s">
        <v>19</v>
      </c>
      <c r="D15" s="89">
        <f ca="1" t="shared" si="0"/>
        <v>131.7</v>
      </c>
      <c r="E15" s="7">
        <f ca="1" t="shared" si="1"/>
        <v>8.998348926802425</v>
      </c>
      <c r="F15" s="94">
        <f ca="1" t="shared" si="2"/>
        <v>6.350599941469115</v>
      </c>
      <c r="G15" s="61"/>
      <c r="H15" s="86" t="s">
        <v>156</v>
      </c>
      <c r="M15" s="152"/>
    </row>
    <row r="16" spans="1:13" ht="12.75">
      <c r="A16" s="61"/>
      <c r="B16" s="75">
        <v>519</v>
      </c>
      <c r="C16" s="150" t="s">
        <v>137</v>
      </c>
      <c r="D16" s="147">
        <f ca="1" t="shared" si="0"/>
        <v>151.3</v>
      </c>
      <c r="E16" s="148">
        <f ca="1" t="shared" si="1"/>
        <v>9.013685700802277</v>
      </c>
      <c r="F16" s="149">
        <f ca="1" t="shared" si="2"/>
        <v>3.9999999999999813</v>
      </c>
      <c r="G16" s="61"/>
      <c r="H16" s="86" t="s">
        <v>157</v>
      </c>
      <c r="M16" s="152"/>
    </row>
    <row r="17" spans="1:13" ht="12.75">
      <c r="A17" s="61"/>
      <c r="B17" s="74">
        <v>52</v>
      </c>
      <c r="C17" s="8" t="s">
        <v>20</v>
      </c>
      <c r="D17" s="89">
        <f aca="true" ca="1" t="shared" si="3" ref="D17:D35">IF($K$4&gt;1994,INDIRECT(CONCATENATE("Taulukko!",$H18,$I$4)),".")</f>
        <v>152.4</v>
      </c>
      <c r="E17" s="7">
        <f aca="true" ca="1" t="shared" si="4" ref="E17:E35">IF(OR($K$4&gt;1996,AND($K$4=1996,$K$5&gt;2)),(SUM(INDIRECT("Taulukko!"&amp;$H18&amp;$I$4-2&amp;":"&amp;$H18&amp;$I$4))/SUM(INDIRECT("Taulukko!"&amp;$H18&amp;$I$7-2&amp;":"&amp;$H18&amp;$I$7))-1)*100,".")</f>
        <v>10.668202764976954</v>
      </c>
      <c r="F17" s="94">
        <f aca="true" ca="1" t="shared" si="5" ref="F17:F35">IF(OR($K$4&gt;1997,AND($K$4=1997,$K$5&gt;2)),(SUM(INDIRECT("Taulukko!"&amp;$H18&amp;$I$7-2&amp;":"&amp;$H18&amp;$I$7))/SUM(INDIRECT("Taulukko!"&amp;$H18&amp;$I$8-2&amp;":"&amp;$H18&amp;$I$8))-1)*100,".")</f>
        <v>5.059307673686764</v>
      </c>
      <c r="G17" s="61"/>
      <c r="H17" s="86" t="s">
        <v>158</v>
      </c>
      <c r="M17" s="152"/>
    </row>
    <row r="18" spans="1:26" s="65" customFormat="1" ht="12.75">
      <c r="A18" s="61"/>
      <c r="B18" s="74" t="s">
        <v>188</v>
      </c>
      <c r="C18" s="8" t="s">
        <v>189</v>
      </c>
      <c r="D18" s="89">
        <f ca="1" t="shared" si="3"/>
        <v>137.3</v>
      </c>
      <c r="E18" s="7">
        <f ca="1" t="shared" si="4"/>
        <v>11.51858232832883</v>
      </c>
      <c r="F18" s="94">
        <f ca="1" t="shared" si="5"/>
        <v>2.678797068486216</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137</v>
      </c>
      <c r="E19" s="7">
        <f ca="1" t="shared" si="4"/>
        <v>11.48548942449581</v>
      </c>
      <c r="F19" s="94">
        <f ca="1" t="shared" si="5"/>
        <v>2.6767676767676774</v>
      </c>
      <c r="G19" s="61"/>
      <c r="H19" s="86" t="s">
        <v>160</v>
      </c>
      <c r="J19" s="18"/>
      <c r="K19" s="18"/>
      <c r="L19" s="18"/>
      <c r="M19" s="153"/>
      <c r="N19" s="103"/>
      <c r="O19" s="103"/>
      <c r="P19" s="51"/>
    </row>
    <row r="20" spans="1:16" s="62" customFormat="1" ht="12.75">
      <c r="A20" s="61"/>
      <c r="B20" s="74" t="s">
        <v>21</v>
      </c>
      <c r="C20" s="8" t="s">
        <v>22</v>
      </c>
      <c r="D20" s="89">
        <f ca="1" t="shared" si="3"/>
        <v>184.3</v>
      </c>
      <c r="E20" s="7">
        <f ca="1" t="shared" si="4"/>
        <v>16.68060200668897</v>
      </c>
      <c r="F20" s="94">
        <f ca="1" t="shared" si="5"/>
        <v>3.08123249299721</v>
      </c>
      <c r="G20" s="61"/>
      <c r="H20" s="86" t="s">
        <v>161</v>
      </c>
      <c r="J20" s="18"/>
      <c r="K20" s="18"/>
      <c r="L20" s="18"/>
      <c r="M20" s="153"/>
      <c r="N20" s="103"/>
      <c r="O20" s="103"/>
      <c r="P20" s="104"/>
    </row>
    <row r="21" spans="1:16" ht="12.75">
      <c r="A21" s="61"/>
      <c r="B21" s="74">
        <v>5225</v>
      </c>
      <c r="C21" s="8" t="s">
        <v>23</v>
      </c>
      <c r="D21" s="89">
        <f ca="1" t="shared" si="3"/>
        <v>121.5</v>
      </c>
      <c r="E21" s="7">
        <f ca="1" t="shared" si="4"/>
        <v>9.358144552319313</v>
      </c>
      <c r="F21" s="94">
        <f ca="1" t="shared" si="5"/>
        <v>2.459242884774815</v>
      </c>
      <c r="G21" s="61"/>
      <c r="H21" s="86" t="s">
        <v>162</v>
      </c>
      <c r="J21" s="18"/>
      <c r="K21" s="18"/>
      <c r="L21" s="18"/>
      <c r="M21" s="153"/>
      <c r="N21" s="103"/>
      <c r="O21" s="103"/>
      <c r="P21" s="104"/>
    </row>
    <row r="22" spans="1:13" ht="12.75">
      <c r="A22" s="61"/>
      <c r="B22" s="74">
        <v>5212</v>
      </c>
      <c r="C22" s="76" t="s">
        <v>136</v>
      </c>
      <c r="D22" s="89">
        <f ca="1" t="shared" si="3"/>
        <v>155.6</v>
      </c>
      <c r="E22" s="7">
        <f ca="1" t="shared" si="4"/>
        <v>10.24930747922439</v>
      </c>
      <c r="F22" s="94">
        <f ca="1" t="shared" si="5"/>
        <v>5.658536585365859</v>
      </c>
      <c r="G22" s="61"/>
      <c r="H22" s="86" t="s">
        <v>163</v>
      </c>
      <c r="M22" s="152"/>
    </row>
    <row r="23" spans="1:13" ht="12.75">
      <c r="A23" s="61"/>
      <c r="B23" s="74">
        <v>523</v>
      </c>
      <c r="C23" s="8" t="s">
        <v>115</v>
      </c>
      <c r="D23" s="89">
        <f ca="1" t="shared" si="3"/>
        <v>155.8</v>
      </c>
      <c r="E23" s="7">
        <f ca="1" t="shared" si="4"/>
        <v>9.344490934449091</v>
      </c>
      <c r="F23" s="94">
        <f ca="1" t="shared" si="5"/>
        <v>0.9859154929577674</v>
      </c>
      <c r="G23" s="61"/>
      <c r="H23" s="86" t="s">
        <v>164</v>
      </c>
      <c r="M23" s="152"/>
    </row>
    <row r="24" spans="1:13" ht="12.75">
      <c r="A24" s="61"/>
      <c r="B24" s="74" t="s">
        <v>25</v>
      </c>
      <c r="C24" s="8" t="s">
        <v>26</v>
      </c>
      <c r="D24" s="89">
        <f ca="1" t="shared" si="3"/>
        <v>156.2</v>
      </c>
      <c r="E24" s="7">
        <f ca="1" t="shared" si="4"/>
        <v>12.216566404442396</v>
      </c>
      <c r="F24" s="94">
        <f ca="1" t="shared" si="5"/>
        <v>5.440351305196378</v>
      </c>
      <c r="G24" s="61"/>
      <c r="H24" s="86" t="s">
        <v>165</v>
      </c>
      <c r="M24" s="152"/>
    </row>
    <row r="25" spans="1:13" ht="12.75">
      <c r="A25" s="61"/>
      <c r="B25" s="74">
        <v>5243</v>
      </c>
      <c r="C25" s="8" t="s">
        <v>27</v>
      </c>
      <c r="D25" s="89">
        <f ca="1" t="shared" si="3"/>
        <v>138.5</v>
      </c>
      <c r="E25" s="7">
        <f ca="1" t="shared" si="4"/>
        <v>13.161993769470381</v>
      </c>
      <c r="F25" s="94">
        <f ca="1" t="shared" si="5"/>
        <v>6.821963394342778</v>
      </c>
      <c r="G25" s="61"/>
      <c r="H25" s="86" t="s">
        <v>166</v>
      </c>
      <c r="M25" s="152"/>
    </row>
    <row r="26" spans="1:13" ht="12.75">
      <c r="A26" s="61"/>
      <c r="B26" s="74">
        <v>5244</v>
      </c>
      <c r="C26" s="76" t="s">
        <v>123</v>
      </c>
      <c r="D26" s="89">
        <f ca="1" t="shared" si="3"/>
        <v>175.6</v>
      </c>
      <c r="E26" s="7">
        <f ca="1" t="shared" si="4"/>
        <v>12.454873646209407</v>
      </c>
      <c r="F26" s="94">
        <f ca="1" t="shared" si="5"/>
        <v>8.462040461170318</v>
      </c>
      <c r="G26" s="61"/>
      <c r="H26" s="86" t="s">
        <v>167</v>
      </c>
      <c r="M26" s="152"/>
    </row>
    <row r="27" spans="1:13" ht="12.75">
      <c r="A27" s="61"/>
      <c r="B27" s="74">
        <v>5245</v>
      </c>
      <c r="C27" s="8" t="s">
        <v>28</v>
      </c>
      <c r="D27" s="89">
        <f ca="1" t="shared" si="3"/>
        <v>193.7</v>
      </c>
      <c r="E27" s="7">
        <f ca="1" t="shared" si="4"/>
        <v>6.807103064066866</v>
      </c>
      <c r="F27" s="94">
        <f ca="1" t="shared" si="5"/>
        <v>15.434083601286176</v>
      </c>
      <c r="G27" s="61"/>
      <c r="H27" s="86" t="s">
        <v>168</v>
      </c>
      <c r="M27" s="152"/>
    </row>
    <row r="28" spans="1:13" ht="12.75">
      <c r="A28" s="61"/>
      <c r="B28" s="74">
        <v>5246</v>
      </c>
      <c r="C28" s="8" t="s">
        <v>29</v>
      </c>
      <c r="D28" s="89">
        <f ca="1" t="shared" si="3"/>
        <v>185.6</v>
      </c>
      <c r="E28" s="7">
        <f ca="1" t="shared" si="4"/>
        <v>9.395331037122112</v>
      </c>
      <c r="F28" s="94">
        <f ca="1" t="shared" si="5"/>
        <v>8.739076154806469</v>
      </c>
      <c r="G28" s="61"/>
      <c r="H28" s="86" t="s">
        <v>169</v>
      </c>
      <c r="M28" s="152"/>
    </row>
    <row r="29" spans="1:13" ht="12.75">
      <c r="A29" s="61"/>
      <c r="B29" s="74">
        <v>5247</v>
      </c>
      <c r="C29" s="8" t="s">
        <v>30</v>
      </c>
      <c r="D29" s="89">
        <f ca="1" t="shared" si="3"/>
        <v>119.8</v>
      </c>
      <c r="E29" s="7">
        <f ca="1" t="shared" si="4"/>
        <v>7.682851874615859</v>
      </c>
      <c r="F29" s="94">
        <f ca="1" t="shared" si="5"/>
        <v>0.1847290640393906</v>
      </c>
      <c r="G29" s="61"/>
      <c r="H29" s="86" t="s">
        <v>170</v>
      </c>
      <c r="M29" s="152"/>
    </row>
    <row r="30" spans="1:13" ht="12.75">
      <c r="A30" s="61"/>
      <c r="B30" s="74">
        <v>52485</v>
      </c>
      <c r="C30" s="8" t="s">
        <v>31</v>
      </c>
      <c r="D30" s="89">
        <f ca="1" t="shared" si="3"/>
        <v>83.5</v>
      </c>
      <c r="E30" s="7">
        <f ca="1" t="shared" si="4"/>
        <v>-1.2415349887132998</v>
      </c>
      <c r="F30" s="94">
        <f ca="1" t="shared" si="5"/>
        <v>-4.525862068965525</v>
      </c>
      <c r="G30" s="61"/>
      <c r="H30" s="86" t="s">
        <v>171</v>
      </c>
      <c r="M30" s="152"/>
    </row>
    <row r="31" spans="1:13" ht="12.75">
      <c r="A31" s="61"/>
      <c r="B31" s="74">
        <v>52486</v>
      </c>
      <c r="C31" s="8" t="s">
        <v>32</v>
      </c>
      <c r="D31" s="89">
        <f ca="1" t="shared" si="3"/>
        <v>146.7</v>
      </c>
      <c r="E31" s="7">
        <f ca="1" t="shared" si="4"/>
        <v>6.203358208955212</v>
      </c>
      <c r="F31" s="94">
        <f ca="1" t="shared" si="5"/>
        <v>5.072286204361687</v>
      </c>
      <c r="G31" s="61"/>
      <c r="H31" s="86" t="s">
        <v>172</v>
      </c>
      <c r="M31" s="152"/>
    </row>
    <row r="32" spans="1:13" ht="12.75">
      <c r="A32" s="61"/>
      <c r="B32" s="74">
        <v>52487</v>
      </c>
      <c r="C32" s="8" t="s">
        <v>33</v>
      </c>
      <c r="D32" s="89">
        <f ca="1" t="shared" si="3"/>
        <v>127.7</v>
      </c>
      <c r="E32" s="7">
        <f ca="1" t="shared" si="4"/>
        <v>10.891632373113858</v>
      </c>
      <c r="F32" s="94">
        <f ca="1" t="shared" si="5"/>
        <v>6.206293706293686</v>
      </c>
      <c r="G32" s="61"/>
      <c r="H32" s="86" t="s">
        <v>173</v>
      </c>
      <c r="M32" s="152"/>
    </row>
    <row r="33" spans="1:13" ht="12.75">
      <c r="A33" s="61"/>
      <c r="B33" s="74">
        <v>52488.52491</v>
      </c>
      <c r="C33" s="8" t="s">
        <v>35</v>
      </c>
      <c r="D33" s="89">
        <f ca="1" t="shared" si="3"/>
        <v>156.2</v>
      </c>
      <c r="E33" s="7">
        <f ca="1" t="shared" si="4"/>
        <v>11.37992831541219</v>
      </c>
      <c r="F33" s="94">
        <f ca="1" t="shared" si="5"/>
        <v>6.058446186742672</v>
      </c>
      <c r="G33" s="61"/>
      <c r="H33" s="86" t="s">
        <v>174</v>
      </c>
      <c r="M33" s="152"/>
    </row>
    <row r="34" spans="1:13" ht="12.75">
      <c r="A34" s="61"/>
      <c r="B34" s="74" t="s">
        <v>36</v>
      </c>
      <c r="C34" s="8" t="s">
        <v>37</v>
      </c>
      <c r="D34" s="89">
        <f ca="1" t="shared" si="3"/>
        <v>184.4</v>
      </c>
      <c r="E34" s="7">
        <f ca="1" t="shared" si="4"/>
        <v>14.705251875669912</v>
      </c>
      <c r="F34" s="94">
        <f ca="1" t="shared" si="5"/>
        <v>6.167501137915332</v>
      </c>
      <c r="G34" s="61"/>
      <c r="H34" s="86" t="s">
        <v>175</v>
      </c>
      <c r="M34" s="152"/>
    </row>
    <row r="35" spans="1:13" ht="12.75">
      <c r="A35" s="61"/>
      <c r="B35" s="74" t="s">
        <v>116</v>
      </c>
      <c r="C35" s="8" t="s">
        <v>39</v>
      </c>
      <c r="D35" s="89">
        <f ca="1" t="shared" si="3"/>
        <v>163.6</v>
      </c>
      <c r="E35" s="7">
        <f ca="1" t="shared" si="4"/>
        <v>14.073750818241315</v>
      </c>
      <c r="F35" s="94">
        <f ca="1" t="shared" si="5"/>
        <v>8.499053030303049</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123.1</v>
      </c>
      <c r="E37" s="7">
        <f ca="1">IF(OR($K$4&gt;1996,AND($K$4=1996,$K$5&gt;2)),(SUM(INDIRECT("Taulukko!"&amp;$H38&amp;$I$4-2&amp;":"&amp;$H38&amp;$I$4))/SUM(INDIRECT("Taulukko!"&amp;$H38&amp;$I$7-2&amp;":"&amp;$H38&amp;$I$7))-1)*100,".")</f>
        <v>6.388642413487133</v>
      </c>
      <c r="F37" s="94">
        <f ca="1">IF(OR($K$4&gt;1997,AND($K$4=1997,$K$5&gt;2)),(SUM(INDIRECT("Taulukko!"&amp;$H38&amp;$I$7-2&amp;":"&amp;$H38&amp;$I$7))/SUM(INDIRECT("Taulukko!"&amp;$H38&amp;$I$8-2&amp;":"&amp;$H38&amp;$I$8))-1)*100,".")</f>
        <v>9.382076997735368</v>
      </c>
      <c r="G37" s="61"/>
      <c r="H37" s="86"/>
    </row>
    <row r="38" spans="1:8" ht="12.75">
      <c r="A38" s="61"/>
      <c r="B38" s="74" t="s">
        <v>117</v>
      </c>
      <c r="C38" s="8" t="s">
        <v>42</v>
      </c>
      <c r="D38" s="89">
        <f ca="1">IF($K$4&gt;1994,INDIRECT(CONCATENATE("Taulukko!",$H39,$I$4)),".")</f>
        <v>208.9</v>
      </c>
      <c r="E38" s="7">
        <f ca="1">IF(OR($K$4&gt;1996,AND($K$4=1996,$K$5&gt;2)),(SUM(INDIRECT("Taulukko!"&amp;$H39&amp;$I$4-2&amp;":"&amp;$H39&amp;$I$4))/SUM(INDIRECT("Taulukko!"&amp;$H39&amp;$I$7-2&amp;":"&amp;$H39&amp;$I$7))-1)*100,".")</f>
        <v>9.166206515737185</v>
      </c>
      <c r="F38" s="94">
        <f ca="1">IF(OR($K$4&gt;1997,AND($K$4=1997,$K$5&gt;2)),(SUM(INDIRECT("Taulukko!"&amp;$H39&amp;$I$7-2&amp;":"&amp;$H39&amp;$I$7))/SUM(INDIRECT("Taulukko!"&amp;$H39&amp;$I$8-2&amp;":"&amp;$H39&amp;$I$8))-1)*100,".")</f>
        <v>7.499010684606255</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